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30" activeTab="0"/>
  </bookViews>
  <sheets>
    <sheet name="見積書（鑑）" sheetId="1" r:id="rId1"/>
    <sheet name="入力例＿見積書（鑑）" sheetId="2" r:id="rId2"/>
    <sheet name="内訳記載例" sheetId="3" r:id="rId3"/>
  </sheets>
  <definedNames>
    <definedName name="_xlnm.Print_Area" localSheetId="0">'見積書（鑑）'!$B$1:$AO$43</definedName>
    <definedName name="_xlnm.Print_Area" localSheetId="1">'入力例＿見積書（鑑）'!$B$1:$AO$43</definedName>
    <definedName name="い" localSheetId="0">'見積書（鑑）'!$AC$47:$AE$47</definedName>
    <definedName name="い" localSheetId="1">'入力例＿見積書（鑑）'!$AC$47:$AE$47</definedName>
    <definedName name="い">#REF!</definedName>
    <definedName name="ち" localSheetId="0">'見積書（鑑）'!$AC$54:$AE$54</definedName>
    <definedName name="ち" localSheetId="1">'入力例＿見積書（鑑）'!$AC$54:$AE$54</definedName>
    <definedName name="ち">#REF!</definedName>
    <definedName name="と" localSheetId="0">'見積書（鑑）'!$AC$53:$AE$53</definedName>
    <definedName name="と" localSheetId="1">'入力例＿見積書（鑑）'!$AC$53:$AE$53</definedName>
    <definedName name="と">#REF!</definedName>
    <definedName name="に" localSheetId="0">'見積書（鑑）'!$AC$50:$AE$50</definedName>
    <definedName name="に" localSheetId="1">'入力例＿見積書（鑑）'!$AC$50:$AE$50</definedName>
    <definedName name="に">#REF!</definedName>
    <definedName name="ぬ" localSheetId="0">'見積書（鑑）'!$AC$56:$AE$56</definedName>
    <definedName name="ぬ" localSheetId="1">'入力例＿見積書（鑑）'!$AC$56:$AE$56</definedName>
    <definedName name="ぬ">#REF!</definedName>
    <definedName name="は" localSheetId="0">'見積書（鑑）'!$AC$49:$AE$49</definedName>
    <definedName name="は" localSheetId="1">'入力例＿見積書（鑑）'!$AC$49:$AE$49</definedName>
    <definedName name="は">#REF!</definedName>
    <definedName name="へ" localSheetId="0">'見積書（鑑）'!$AC$52:$AE$52</definedName>
    <definedName name="へ" localSheetId="1">'入力例＿見積書（鑑）'!$AC$52:$AE$52</definedName>
    <definedName name="へ">#REF!</definedName>
    <definedName name="ほ" localSheetId="0">'見積書（鑑）'!$AC$51:$AE$51</definedName>
    <definedName name="ほ" localSheetId="1">'入力例＿見積書（鑑）'!$AC$51:$AE$51</definedName>
    <definedName name="ほ">#REF!</definedName>
    <definedName name="り" localSheetId="0">'見積書（鑑）'!$AC$55:$AE$55</definedName>
    <definedName name="り" localSheetId="1">'入力例＿見積書（鑑）'!$AC$55:$AE$55</definedName>
    <definedName name="り">#REF!</definedName>
    <definedName name="る" localSheetId="0">'見積書（鑑）'!$AC$57</definedName>
    <definedName name="る" localSheetId="1">'入力例＿見積書（鑑）'!$AC$57</definedName>
    <definedName name="る">#REF!</definedName>
    <definedName name="ろ" localSheetId="0">'見積書（鑑）'!$AC$48:$AE$48</definedName>
    <definedName name="ろ" localSheetId="1">'入力例＿見積書（鑑）'!$AC$48:$AE$48</definedName>
    <definedName name="ろ">#REF!</definedName>
  </definedNames>
  <calcPr fullCalcOnLoad="1"/>
</workbook>
</file>

<file path=xl/comments1.xml><?xml version="1.0" encoding="utf-8"?>
<comments xmlns="http://schemas.openxmlformats.org/spreadsheetml/2006/main">
  <authors>
    <author>外河 道秋</author>
    <author>本間 和博</author>
  </authors>
  <commentList>
    <comment ref="O16" authorId="0">
      <text>
        <r>
          <rPr>
            <b/>
            <sz val="9"/>
            <rFont val="MS P ゴシック"/>
            <family val="3"/>
          </rPr>
          <t>例：
 労務費750,000×社会保険料率15.7％</t>
        </r>
      </text>
    </comment>
    <comment ref="Y22" authorId="1">
      <text>
        <r>
          <rPr>
            <sz val="9"/>
            <color indexed="10"/>
            <rFont val="ＭＳ ゴシック"/>
            <family val="3"/>
          </rPr>
          <t>保険加入の有無欄には、各保険の適用を受ける営業所について届け出を行っている場合は「加入」を、行っていない場合（適用を受ける営業所が複数有り、そのうち一部について行っていない場合を含む）は「未加入」を、従業員規模等により各保険の適用が除外される場合は「適用除外」欄にチェックを入れて下さい。</t>
        </r>
      </text>
    </comment>
  </commentList>
</comments>
</file>

<file path=xl/comments2.xml><?xml version="1.0" encoding="utf-8"?>
<comments xmlns="http://schemas.openxmlformats.org/spreadsheetml/2006/main">
  <authors>
    <author>外河 道秋</author>
    <author>本間 和博</author>
  </authors>
  <commentList>
    <comment ref="O16" authorId="0">
      <text>
        <r>
          <rPr>
            <b/>
            <sz val="9"/>
            <rFont val="MS P ゴシック"/>
            <family val="3"/>
          </rPr>
          <t>例：
 労務費750,000×社会保険料率15.7％</t>
        </r>
      </text>
    </comment>
    <comment ref="Y22" authorId="1">
      <text>
        <r>
          <rPr>
            <sz val="9"/>
            <color indexed="10"/>
            <rFont val="ＭＳ ゴシック"/>
            <family val="3"/>
          </rPr>
          <t>保険加入の有無欄には、各保険の適用を受ける営業所について届け出を行っている場合は「加入」を、行っていない場合（適用を受ける営業所が複数有り、そのうち一部について行っていない場合を含む）は「未加入」を、従業員規模等により各保険の適用が除外される場合は「適用除外」欄にチェックを入れて下さい。</t>
        </r>
      </text>
    </comment>
  </commentList>
</comments>
</file>

<file path=xl/sharedStrings.xml><?xml version="1.0" encoding="utf-8"?>
<sst xmlns="http://schemas.openxmlformats.org/spreadsheetml/2006/main" count="227" uniqueCount="113">
  <si>
    <t>年</t>
  </si>
  <si>
    <t>日</t>
  </si>
  <si>
    <t>～</t>
  </si>
  <si>
    <t>外注稟議番号</t>
  </si>
  <si>
    <t>　 （決裁・承認）</t>
  </si>
  <si>
    <t>見　　積　　書</t>
  </si>
  <si>
    <t>　　</t>
  </si>
  <si>
    <t xml:space="preserve"> 御 中</t>
  </si>
  <si>
    <t>貴社提示の見積条件書によりお見積申し上げます。</t>
  </si>
  <si>
    <t>年</t>
  </si>
  <si>
    <t>月</t>
  </si>
  <si>
    <t>日</t>
  </si>
  <si>
    <t>住 所</t>
  </si>
  <si>
    <t>社 名</t>
  </si>
  <si>
    <t>印</t>
  </si>
  <si>
    <t>工　　事　　名</t>
  </si>
  <si>
    <t>:</t>
  </si>
  <si>
    <t>担当者</t>
  </si>
  <si>
    <t>工事場所</t>
  </si>
  <si>
    <t>提出にあたっての注意事項</t>
  </si>
  <si>
    <t>工種・工事内容</t>
  </si>
  <si>
    <r>
      <t xml:space="preserve"> ○</t>
    </r>
    <r>
      <rPr>
        <sz val="10"/>
        <rFont val="ＭＳ Ｐゴシック"/>
        <family val="3"/>
      </rPr>
      <t>当社提示の見積条件書に基づき見積書を作成して下さい。</t>
    </r>
  </si>
  <si>
    <t>工期</t>
  </si>
  <si>
    <t>締日・支払日</t>
  </si>
  <si>
    <t>支払方法</t>
  </si>
  <si>
    <t>その他条件</t>
  </si>
  <si>
    <r>
      <t xml:space="preserve"> ○</t>
    </r>
    <r>
      <rPr>
        <sz val="10"/>
        <rFont val="ＭＳ Ｐゴシック"/>
        <family val="3"/>
      </rPr>
      <t>主要機器についてはメーカー名、仕様、能力を記入して下さい。</t>
    </r>
  </si>
  <si>
    <r>
      <t xml:space="preserve"> ○</t>
    </r>
    <r>
      <rPr>
        <sz val="10"/>
        <rFont val="ＭＳ Ｐゴシック"/>
        <family val="3"/>
      </rPr>
      <t>変更見積の場合は、変更項目及び変更増減額のみ記入して下さい。</t>
    </r>
  </si>
  <si>
    <t>部分は、記入不要です。</t>
  </si>
  <si>
    <t>見積金額</t>
  </si>
  <si>
    <r>
      <t xml:space="preserve"> ○</t>
    </r>
    <r>
      <rPr>
        <sz val="10"/>
        <rFont val="ＭＳ Ｐゴシック"/>
        <family val="3"/>
      </rPr>
      <t>見積単価は可能な限り材料と手間を分けて下さい。</t>
    </r>
  </si>
  <si>
    <t xml:space="preserve"> ○</t>
  </si>
  <si>
    <t>※該当欄にチェックを入れて下さい。</t>
  </si>
  <si>
    <t>加入</t>
  </si>
  <si>
    <t>適用除外</t>
  </si>
  <si>
    <t>見積金額は消費税額を含んでおりません。</t>
  </si>
  <si>
    <t>安全対策費</t>
  </si>
  <si>
    <t>担当者連絡先　電話番号又はメールアドレス</t>
  </si>
  <si>
    <t>（　　　　　　　　　　　　　　　　　　　　　　　　　　　　　　　）</t>
  </si>
  <si>
    <t>毎月末日締・翌月末日支払（出来高の100％支払）　</t>
  </si>
  <si>
    <t>％</t>
  </si>
  <si>
    <t xml:space="preserve">     ①健康保険料･厚生年金保険料の納入告知額・領収済額通知書(写し)  </t>
  </si>
  <si>
    <t xml:space="preserve">     ②労働保険概算･確定保険料申告書【継続事業】(様式第6号)(写し)</t>
  </si>
  <si>
    <t>未加入</t>
  </si>
  <si>
    <r>
      <t xml:space="preserve"> ○</t>
    </r>
    <r>
      <rPr>
        <sz val="10"/>
        <rFont val="ＭＳ Ｐゴシック"/>
        <family val="3"/>
      </rPr>
      <t>見積条件書は確認・署名・捺印後、原本を作業所長に返却し、控を保管して下さい。</t>
    </r>
  </si>
  <si>
    <t>現金　：</t>
  </si>
  <si>
    <t>建設キャリアアップシステム等・社会保険加入状況</t>
  </si>
  <si>
    <t>　　 雇用保険</t>
  </si>
  <si>
    <t>　　 健康保険</t>
  </si>
  <si>
    <t>（　　法定福利費の算出式記載欄　　　　）</t>
  </si>
  <si>
    <t>　　 厚生年金保険</t>
  </si>
  <si>
    <t xml:space="preserve">  健康保険、厚生年金保険、雇用保険が適用除外の場合はその理由</t>
  </si>
  <si>
    <t>　※上記１、２どちらも未登録の場合は、以下が必要になります。</t>
  </si>
  <si>
    <t>見　積　書　内訳明細</t>
  </si>
  <si>
    <t>名　　　　　称</t>
  </si>
  <si>
    <t>仕　　　　　様</t>
  </si>
  <si>
    <t>数　量</t>
  </si>
  <si>
    <t>単位</t>
  </si>
  <si>
    <t>単　価</t>
  </si>
  <si>
    <t>金　　額</t>
  </si>
  <si>
    <t>摘　　　要</t>
  </si>
  <si>
    <t>○○○○工事</t>
  </si>
  <si>
    <t>　○○○工</t>
  </si>
  <si>
    <t>ｍ</t>
  </si>
  <si>
    <t>㎡</t>
  </si>
  <si>
    <t>△△△△工事</t>
  </si>
  <si>
    <t>　△△△工</t>
  </si>
  <si>
    <t>個</t>
  </si>
  <si>
    <t>ｔ</t>
  </si>
  <si>
    <t>式</t>
  </si>
  <si>
    <t>工事費　計</t>
  </si>
  <si>
    <t>）</t>
  </si>
  <si>
    <t>式</t>
  </si>
  <si>
    <t>（法定福利費</t>
  </si>
  <si>
    <t>経費</t>
  </si>
  <si>
    <t>労務費750,000×社会保険料率15.7%</t>
  </si>
  <si>
    <t>（うち労務費</t>
  </si>
  <si>
    <t>　１．建設キャリアアップシステム登録済</t>
  </si>
  <si>
    <t>　２．グリーンサイト登録済</t>
  </si>
  <si>
    <t>事業者ＩＤ：</t>
  </si>
  <si>
    <r>
      <t xml:space="preserve"> ○</t>
    </r>
    <r>
      <rPr>
        <sz val="10"/>
        <rFont val="ＭＳ Ｐゴシック"/>
        <family val="3"/>
      </rPr>
      <t>見積内訳書を必ず添付して下さい。（貴社様式可）</t>
    </r>
  </si>
  <si>
    <t>○○○○○○○○○○○○○○</t>
  </si>
  <si>
    <r>
      <t xml:space="preserve"> ○</t>
    </r>
    <r>
      <rPr>
        <sz val="10"/>
        <rFont val="ＭＳ Ｐゴシック"/>
        <family val="3"/>
      </rPr>
      <t>見積書鑑（当書面）に法定福利費の算出根拠を明示して下さい。</t>
    </r>
  </si>
  <si>
    <t>でんさい（手形）　：</t>
  </si>
  <si>
    <t>（サイト</t>
  </si>
  <si>
    <t>日）</t>
  </si>
  <si>
    <t>い</t>
  </si>
  <si>
    <t>ろ</t>
  </si>
  <si>
    <t>は</t>
  </si>
  <si>
    <t>に</t>
  </si>
  <si>
    <t>ほ</t>
  </si>
  <si>
    <t>へ</t>
  </si>
  <si>
    <t>と</t>
  </si>
  <si>
    <t>ち</t>
  </si>
  <si>
    <t>り</t>
  </si>
  <si>
    <t>ぬ</t>
  </si>
  <si>
    <t>る</t>
  </si>
  <si>
    <t>-</t>
  </si>
  <si>
    <t>〇〇県〇〇市○○町〇丁目〇番〇号</t>
  </si>
  <si>
    <t>〇〇ビル２Ｆ</t>
  </si>
  <si>
    <t>代表取締役　○○　○○</t>
  </si>
  <si>
    <t>（　○○　○○　　　　　　　　　　　　　　　　　　　　　　　）</t>
  </si>
  <si>
    <t>○○県○○市○○町○丁目○番○号</t>
  </si>
  <si>
    <t>○○ビル新築工事</t>
  </si>
  <si>
    <t>株式会社　○○○○</t>
  </si>
  <si>
    <t>（　○○○－○○○－○○○○　　　　　　　　　　　　　）</t>
  </si>
  <si>
    <t>○○工事</t>
  </si>
  <si>
    <t>2023.1（現業統一様式）</t>
  </si>
  <si>
    <t>（　　750,000×15.7％　　　　）</t>
  </si>
  <si>
    <t>（安全対策費　30,000含む）</t>
  </si>
  <si>
    <t>　見積金額のうち</t>
  </si>
  <si>
    <t>労　務　費</t>
  </si>
  <si>
    <r>
      <rPr>
        <b/>
        <sz val="8"/>
        <rFont val="ＭＳ Ｐ明朝"/>
        <family val="1"/>
      </rPr>
      <t xml:space="preserve">上記労務費に対する
</t>
    </r>
    <r>
      <rPr>
        <b/>
        <sz val="12"/>
        <rFont val="ＭＳ Ｐ明朝"/>
        <family val="1"/>
      </rPr>
      <t>法定福利費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</si>
</sst>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;@"/>
    <numFmt numFmtId="177" formatCode="0.0%"/>
    <numFmt numFmtId="178" formatCode="#,##0.000_);[Red]\(#,##0.000\)"/>
    <numFmt numFmtId="179" formatCode="#,##0.0;[Red]\-#,##0.0"/>
    <numFmt numFmtId="180" formatCode="0.0_ ;[Red]\-0.0\ "/>
    <numFmt numFmtId="181" formatCode="#,##0.0##;[Red]\-#,##0.0##"/>
    <numFmt numFmtId="182" formatCode="#,##0.0#;[Red]\-#,##0.0#\ "/>
    <numFmt numFmtId="183" formatCode="#,##0_ "/>
    <numFmt numFmtId="184" formatCode="#,##0_ ;[Red]\-#,##0\ "/>
    <numFmt numFmtId="185" formatCode="#,##0.0_ ;[Red]\-#,##0.0\ "/>
    <numFmt numFmtId="186" formatCode="&quot;（&quot;0%&quot;）&quot;"/>
    <numFmt numFmtId="187" formatCode="&quot;(&quot;0%&quot;)&quot;"/>
    <numFmt numFmtId="188" formatCode="&quot;（&quot;#,##0&quot;）&quot;;[Red]&quot;（&quot;\-#,##0&quot;）&quot;"/>
    <numFmt numFmtId="189" formatCode="&quot;¥&quot;#,##0_);[Red]\(&quot;¥&quot;#,##0\)"/>
    <numFmt numFmtId="190" formatCode="&quot;¥&quot;#,##0&quot;.-&quot;;[Red]&quot;¥&quot;\-#,##0&quot;.-&quot;"/>
    <numFmt numFmtId="191" formatCode="&quot;¥&quot;#,##0&quot;.-　&quot;;&quot;¥&quot;\-#,##0&quot;.-　&quot;"/>
    <numFmt numFmtId="192" formatCode="#,##0.0_ "/>
    <numFmt numFmtId="193" formatCode="0_ 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9"/>
      <color indexed="10"/>
      <name val="ＭＳ ゴシック"/>
      <family val="3"/>
    </font>
    <font>
      <b/>
      <sz val="8"/>
      <name val="ＭＳ Ｐ明朝"/>
      <family val="1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8"/>
      <color indexed="22"/>
      <name val="ＭＳ Ｐ明朝"/>
      <family val="1"/>
    </font>
    <font>
      <sz val="8"/>
      <color indexed="22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8"/>
      <color theme="0" tint="-0.1499900072813034"/>
      <name val="ＭＳ Ｐ明朝"/>
      <family val="1"/>
    </font>
    <font>
      <sz val="8"/>
      <color theme="0" tint="-0.1499900072813034"/>
      <name val="ＭＳ Ｐゴシック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tted"/>
      <top>
        <color indexed="63"/>
      </top>
      <bottom style="medium"/>
    </border>
    <border>
      <left style="dotted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0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6" fillId="0" borderId="0" xfId="63" applyFont="1" applyFill="1" applyProtection="1">
      <alignment/>
      <protection hidden="1"/>
    </xf>
    <xf numFmtId="0" fontId="6" fillId="0" borderId="0" xfId="63" applyFont="1" applyFill="1">
      <alignment/>
      <protection/>
    </xf>
    <xf numFmtId="0" fontId="8" fillId="0" borderId="0" xfId="63" applyFont="1" applyFill="1" applyProtection="1">
      <alignment/>
      <protection hidden="1"/>
    </xf>
    <xf numFmtId="0" fontId="8" fillId="0" borderId="0" xfId="63" applyFont="1" applyFill="1" applyAlignment="1" applyProtection="1">
      <alignment vertical="center"/>
      <protection hidden="1"/>
    </xf>
    <xf numFmtId="0" fontId="8" fillId="0" borderId="0" xfId="63" applyFont="1" applyFill="1" applyBorder="1" applyAlignment="1" applyProtection="1">
      <alignment vertical="center"/>
      <protection hidden="1"/>
    </xf>
    <xf numFmtId="0" fontId="6" fillId="0" borderId="0" xfId="63" applyFont="1" applyFill="1" applyBorder="1" applyProtection="1">
      <alignment/>
      <protection hidden="1"/>
    </xf>
    <xf numFmtId="0" fontId="6" fillId="0" borderId="0" xfId="63" applyFont="1" applyFill="1" applyBorder="1">
      <alignment/>
      <protection/>
    </xf>
    <xf numFmtId="0" fontId="8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8" fillId="0" borderId="10" xfId="63" applyFont="1" applyFill="1" applyBorder="1" applyAlignment="1" applyProtection="1">
      <alignment horizontal="right"/>
      <protection locked="0"/>
    </xf>
    <xf numFmtId="0" fontId="6" fillId="0" borderId="0" xfId="63" applyFont="1" applyFill="1" applyAlignment="1">
      <alignment/>
      <protection/>
    </xf>
    <xf numFmtId="0" fontId="13" fillId="0" borderId="0" xfId="63" applyFont="1" applyFill="1" applyBorder="1" applyAlignment="1" applyProtection="1">
      <alignment vertical="center" wrapText="1"/>
      <protection locked="0"/>
    </xf>
    <xf numFmtId="0" fontId="24" fillId="0" borderId="0" xfId="63" applyFont="1" applyFill="1" applyBorder="1" applyAlignment="1" applyProtection="1">
      <alignment vertical="center" wrapText="1"/>
      <protection locked="0"/>
    </xf>
    <xf numFmtId="0" fontId="6" fillId="0" borderId="0" xfId="63" applyFont="1" applyFill="1" applyAlignment="1">
      <alignment vertical="center"/>
      <protection/>
    </xf>
    <xf numFmtId="0" fontId="5" fillId="0" borderId="0" xfId="63" applyFill="1" applyBorder="1" applyAlignment="1" applyProtection="1">
      <alignment vertical="center"/>
      <protection locked="0"/>
    </xf>
    <xf numFmtId="0" fontId="18" fillId="0" borderId="0" xfId="63" applyFont="1" applyFill="1">
      <alignment/>
      <protection/>
    </xf>
    <xf numFmtId="0" fontId="23" fillId="0" borderId="0" xfId="63" applyFont="1" applyFill="1" applyBorder="1" applyAlignment="1">
      <alignment horizontal="right" vertical="center"/>
      <protection/>
    </xf>
    <xf numFmtId="0" fontId="8" fillId="0" borderId="10" xfId="63" applyFont="1" applyFill="1" applyBorder="1" applyAlignment="1" applyProtection="1">
      <alignment horizontal="left" vertical="center"/>
      <protection locked="0"/>
    </xf>
    <xf numFmtId="0" fontId="8" fillId="0" borderId="10" xfId="63" applyFont="1" applyFill="1" applyBorder="1" applyAlignment="1" applyProtection="1">
      <alignment vertical="center"/>
      <protection locked="0"/>
    </xf>
    <xf numFmtId="0" fontId="9" fillId="0" borderId="0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 shrinkToFit="1"/>
      <protection/>
    </xf>
    <xf numFmtId="0" fontId="8" fillId="0" borderId="0" xfId="63" applyFont="1" applyFill="1" applyBorder="1" applyAlignment="1" applyProtection="1">
      <alignment vertical="center"/>
      <protection locked="0"/>
    </xf>
    <xf numFmtId="0" fontId="8" fillId="0" borderId="0" xfId="63" applyFont="1" applyFill="1" applyBorder="1" applyAlignment="1" applyProtection="1">
      <alignment horizontal="left" vertical="center"/>
      <protection locked="0"/>
    </xf>
    <xf numFmtId="0" fontId="6" fillId="0" borderId="0" xfId="63" applyFont="1" applyFill="1" applyBorder="1" applyAlignment="1" applyProtection="1">
      <alignment horizontal="left" vertical="center"/>
      <protection locked="0"/>
    </xf>
    <xf numFmtId="0" fontId="6" fillId="0" borderId="0" xfId="63" applyFont="1" applyFill="1" applyBorder="1" applyAlignment="1" applyProtection="1">
      <alignment horizontal="left"/>
      <protection locked="0"/>
    </xf>
    <xf numFmtId="0" fontId="6" fillId="0" borderId="0" xfId="63" applyFont="1" applyFill="1" applyBorder="1" applyAlignment="1" applyProtection="1">
      <alignment/>
      <protection locked="0"/>
    </xf>
    <xf numFmtId="0" fontId="6" fillId="0" borderId="0" xfId="63" applyFont="1" applyFill="1" applyProtection="1">
      <alignment/>
      <protection hidden="1" locked="0"/>
    </xf>
    <xf numFmtId="0" fontId="8" fillId="0" borderId="0" xfId="63" applyFont="1" applyFill="1" applyProtection="1">
      <alignment/>
      <protection hidden="1" locked="0"/>
    </xf>
    <xf numFmtId="0" fontId="8" fillId="0" borderId="0" xfId="63" applyFont="1" applyFill="1" applyAlignment="1" applyProtection="1">
      <alignment vertical="center"/>
      <protection hidden="1" locked="0"/>
    </xf>
    <xf numFmtId="0" fontId="6" fillId="0" borderId="0" xfId="63" applyFont="1" applyFill="1" applyAlignment="1" applyProtection="1">
      <alignment vertical="center"/>
      <protection hidden="1" locked="0"/>
    </xf>
    <xf numFmtId="0" fontId="6" fillId="0" borderId="0" xfId="63" applyFont="1" applyFill="1" applyProtection="1">
      <alignment/>
      <protection locked="0"/>
    </xf>
    <xf numFmtId="0" fontId="6" fillId="0" borderId="0" xfId="63" applyFont="1" applyFill="1" applyBorder="1" applyAlignment="1" applyProtection="1">
      <alignment horizontal="center"/>
      <protection hidden="1" locked="0"/>
    </xf>
    <xf numFmtId="0" fontId="8" fillId="0" borderId="0" xfId="63" applyFont="1" applyFill="1" applyBorder="1" applyAlignment="1" applyProtection="1">
      <alignment vertical="center"/>
      <protection hidden="1" locked="0"/>
    </xf>
    <xf numFmtId="0" fontId="6" fillId="0" borderId="0" xfId="63" applyFont="1" applyFill="1" applyBorder="1" applyAlignment="1" applyProtection="1">
      <alignment vertical="center"/>
      <protection hidden="1" locked="0"/>
    </xf>
    <xf numFmtId="0" fontId="8" fillId="0" borderId="10" xfId="63" applyFont="1" applyFill="1" applyBorder="1" applyAlignment="1" applyProtection="1">
      <alignment vertical="center"/>
      <protection hidden="1" locked="0"/>
    </xf>
    <xf numFmtId="0" fontId="6" fillId="0" borderId="10" xfId="63" applyFont="1" applyFill="1" applyBorder="1" applyProtection="1">
      <alignment/>
      <protection hidden="1" locked="0"/>
    </xf>
    <xf numFmtId="0" fontId="12" fillId="0" borderId="10" xfId="63" applyFont="1" applyFill="1" applyBorder="1" applyAlignment="1" applyProtection="1">
      <alignment vertical="center"/>
      <protection hidden="1" locked="0"/>
    </xf>
    <xf numFmtId="0" fontId="13" fillId="0" borderId="0" xfId="63" applyFont="1" applyFill="1" applyBorder="1" applyAlignment="1" applyProtection="1">
      <alignment vertical="center"/>
      <protection hidden="1" locked="0"/>
    </xf>
    <xf numFmtId="0" fontId="14" fillId="0" borderId="0" xfId="63" applyFont="1" applyFill="1" applyBorder="1" applyAlignment="1" applyProtection="1">
      <alignment vertical="center"/>
      <protection hidden="1" locked="0"/>
    </xf>
    <xf numFmtId="0" fontId="6" fillId="0" borderId="0" xfId="63" applyFont="1" applyFill="1" applyAlignment="1" applyProtection="1">
      <alignment vertical="center"/>
      <protection locked="0"/>
    </xf>
    <xf numFmtId="0" fontId="15" fillId="0" borderId="0" xfId="63" applyFont="1" applyFill="1" applyBorder="1" applyAlignment="1" applyProtection="1">
      <alignment vertical="center"/>
      <protection hidden="1" locked="0"/>
    </xf>
    <xf numFmtId="0" fontId="6" fillId="0" borderId="0" xfId="63" applyFont="1" applyFill="1" applyBorder="1" applyProtection="1">
      <alignment/>
      <protection hidden="1" locked="0"/>
    </xf>
    <xf numFmtId="0" fontId="6" fillId="0" borderId="0" xfId="63" applyFont="1" applyFill="1" applyBorder="1" applyAlignment="1" applyProtection="1">
      <alignment vertical="center"/>
      <protection locked="0"/>
    </xf>
    <xf numFmtId="0" fontId="8" fillId="0" borderId="0" xfId="63" applyFont="1" applyFill="1" applyBorder="1" applyAlignment="1" applyProtection="1">
      <alignment horizontal="right"/>
      <protection hidden="1" locked="0"/>
    </xf>
    <xf numFmtId="0" fontId="8" fillId="0" borderId="0" xfId="63" applyFont="1" applyFill="1" applyBorder="1" applyProtection="1">
      <alignment/>
      <protection locked="0"/>
    </xf>
    <xf numFmtId="0" fontId="8" fillId="0" borderId="0" xfId="63" applyFont="1" applyFill="1" applyBorder="1" applyAlignment="1" applyProtection="1">
      <alignment horizontal="right" vertical="center"/>
      <protection hidden="1" locked="0"/>
    </xf>
    <xf numFmtId="0" fontId="8" fillId="0" borderId="0" xfId="63" applyFont="1" applyFill="1" applyBorder="1" applyAlignment="1" applyProtection="1">
      <alignment horizontal="left" vertical="center"/>
      <protection hidden="1" locked="0"/>
    </xf>
    <xf numFmtId="0" fontId="6" fillId="0" borderId="0" xfId="63" applyFont="1" applyFill="1" applyBorder="1" applyAlignment="1" applyProtection="1">
      <alignment horizontal="left" vertical="center"/>
      <protection hidden="1" locked="0"/>
    </xf>
    <xf numFmtId="0" fontId="6" fillId="0" borderId="10" xfId="63" applyFont="1" applyFill="1" applyBorder="1" applyAlignment="1" applyProtection="1">
      <alignment vertical="center"/>
      <protection hidden="1" locked="0"/>
    </xf>
    <xf numFmtId="0" fontId="6" fillId="0" borderId="10" xfId="63" applyFont="1" applyFill="1" applyBorder="1" applyAlignment="1" applyProtection="1">
      <alignment vertical="center"/>
      <protection locked="0"/>
    </xf>
    <xf numFmtId="0" fontId="6" fillId="0" borderId="10" xfId="63" applyFont="1" applyFill="1" applyBorder="1" applyProtection="1">
      <alignment/>
      <protection locked="0"/>
    </xf>
    <xf numFmtId="189" fontId="16" fillId="0" borderId="11" xfId="63" applyNumberFormat="1" applyFont="1" applyFill="1" applyBorder="1" applyAlignment="1" applyProtection="1">
      <alignment horizontal="right" vertical="center"/>
      <protection locked="0"/>
    </xf>
    <xf numFmtId="0" fontId="13" fillId="0" borderId="0" xfId="63" applyFont="1" applyFill="1" applyBorder="1" applyAlignment="1" applyProtection="1">
      <alignment horizontal="left" vertical="center" shrinkToFit="1"/>
      <protection locked="0"/>
    </xf>
    <xf numFmtId="0" fontId="8" fillId="0" borderId="12" xfId="63" applyFont="1" applyFill="1" applyBorder="1" applyAlignment="1" applyProtection="1">
      <alignment vertical="center"/>
      <protection locked="0"/>
    </xf>
    <xf numFmtId="0" fontId="8" fillId="0" borderId="13" xfId="63" applyFont="1" applyFill="1" applyBorder="1" applyAlignment="1" applyProtection="1">
      <alignment vertical="center"/>
      <protection locked="0"/>
    </xf>
    <xf numFmtId="0" fontId="6" fillId="0" borderId="13" xfId="63" applyFont="1" applyFill="1" applyBorder="1" applyAlignment="1" applyProtection="1">
      <alignment vertical="center"/>
      <protection locked="0"/>
    </xf>
    <xf numFmtId="0" fontId="6" fillId="0" borderId="13" xfId="63" applyFont="1" applyFill="1" applyBorder="1" applyProtection="1">
      <alignment/>
      <protection locked="0"/>
    </xf>
    <xf numFmtId="0" fontId="6" fillId="0" borderId="14" xfId="63" applyFont="1" applyFill="1" applyBorder="1" applyProtection="1">
      <alignment/>
      <protection locked="0"/>
    </xf>
    <xf numFmtId="189" fontId="17" fillId="0" borderId="11" xfId="63" applyNumberFormat="1" applyFont="1" applyFill="1" applyBorder="1" applyAlignment="1" applyProtection="1">
      <alignment horizontal="left" vertical="center"/>
      <protection locked="0"/>
    </xf>
    <xf numFmtId="0" fontId="8" fillId="0" borderId="15" xfId="63" applyFont="1" applyFill="1" applyBorder="1" applyAlignment="1" applyProtection="1">
      <alignment vertical="center"/>
      <protection locked="0"/>
    </xf>
    <xf numFmtId="0" fontId="6" fillId="0" borderId="15" xfId="63" applyFont="1" applyFill="1" applyBorder="1" applyProtection="1">
      <alignment/>
      <protection locked="0"/>
    </xf>
    <xf numFmtId="0" fontId="6" fillId="0" borderId="16" xfId="63" applyFont="1" applyFill="1" applyBorder="1" applyProtection="1">
      <alignment/>
      <protection locked="0"/>
    </xf>
    <xf numFmtId="0" fontId="8" fillId="0" borderId="17" xfId="63" applyFont="1" applyFill="1" applyBorder="1" applyAlignment="1" applyProtection="1">
      <alignment vertical="center"/>
      <protection locked="0"/>
    </xf>
    <xf numFmtId="0" fontId="6" fillId="0" borderId="17" xfId="63" applyFont="1" applyFill="1" applyBorder="1" applyProtection="1">
      <alignment/>
      <protection locked="0"/>
    </xf>
    <xf numFmtId="0" fontId="6" fillId="0" borderId="18" xfId="63" applyFont="1" applyFill="1" applyBorder="1" applyProtection="1">
      <alignment/>
      <protection locked="0"/>
    </xf>
    <xf numFmtId="0" fontId="6" fillId="0" borderId="19" xfId="63" applyFont="1" applyFill="1" applyBorder="1" applyProtection="1">
      <alignment/>
      <protection locked="0"/>
    </xf>
    <xf numFmtId="0" fontId="8" fillId="0" borderId="0" xfId="63" applyFont="1" applyFill="1" applyBorder="1" applyAlignment="1" applyProtection="1">
      <alignment horizontal="center" vertical="center"/>
      <protection locked="0"/>
    </xf>
    <xf numFmtId="0" fontId="8" fillId="0" borderId="20" xfId="63" applyFont="1" applyFill="1" applyBorder="1" applyAlignment="1" applyProtection="1">
      <alignment vertical="center"/>
      <protection locked="0"/>
    </xf>
    <xf numFmtId="0" fontId="6" fillId="0" borderId="21" xfId="63" applyFont="1" applyFill="1" applyBorder="1" applyProtection="1">
      <alignment/>
      <protection locked="0"/>
    </xf>
    <xf numFmtId="0" fontId="8" fillId="0" borderId="0" xfId="63" applyFont="1" applyFill="1" applyAlignment="1" applyProtection="1">
      <alignment vertical="center"/>
      <protection locked="0"/>
    </xf>
    <xf numFmtId="0" fontId="5" fillId="0" borderId="0" xfId="63" applyFont="1" applyFill="1" applyBorder="1" applyAlignment="1" applyProtection="1">
      <alignment/>
      <protection locked="0"/>
    </xf>
    <xf numFmtId="0" fontId="5" fillId="0" borderId="0" xfId="63" applyFont="1" applyFill="1" applyBorder="1" applyAlignment="1" applyProtection="1">
      <alignment vertical="center"/>
      <protection locked="0"/>
    </xf>
    <xf numFmtId="0" fontId="18" fillId="0" borderId="0" xfId="63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 horizontal="center" vertical="center"/>
      <protection locked="0"/>
    </xf>
    <xf numFmtId="0" fontId="6" fillId="0" borderId="0" xfId="63" applyFont="1" applyFill="1" applyBorder="1" applyAlignment="1" applyProtection="1">
      <alignment horizontal="center"/>
      <protection locked="0"/>
    </xf>
    <xf numFmtId="0" fontId="26" fillId="0" borderId="10" xfId="63" applyFont="1" applyFill="1" applyBorder="1" applyAlignment="1" applyProtection="1">
      <alignment vertical="center"/>
      <protection locked="0"/>
    </xf>
    <xf numFmtId="0" fontId="9" fillId="0" borderId="10" xfId="63" applyFont="1" applyFill="1" applyBorder="1" applyAlignment="1" applyProtection="1">
      <alignment vertical="center"/>
      <protection locked="0"/>
    </xf>
    <xf numFmtId="0" fontId="26" fillId="0" borderId="10" xfId="63" applyFont="1" applyFill="1" applyBorder="1" applyAlignment="1" applyProtection="1">
      <alignment horizontal="center" vertical="center"/>
      <protection locked="0"/>
    </xf>
    <xf numFmtId="0" fontId="26" fillId="0" borderId="13" xfId="63" applyFont="1" applyFill="1" applyBorder="1" applyAlignment="1" applyProtection="1">
      <alignment horizontal="center" vertical="center"/>
      <protection locked="0"/>
    </xf>
    <xf numFmtId="0" fontId="26" fillId="0" borderId="14" xfId="63" applyFont="1" applyFill="1" applyBorder="1" applyAlignment="1" applyProtection="1">
      <alignment horizontal="center" vertical="center"/>
      <protection locked="0"/>
    </xf>
    <xf numFmtId="0" fontId="26" fillId="0" borderId="19" xfId="63" applyFont="1" applyFill="1" applyBorder="1" applyAlignment="1" applyProtection="1">
      <alignment horizontal="left" vertical="center"/>
      <protection locked="0"/>
    </xf>
    <xf numFmtId="0" fontId="26" fillId="0" borderId="0" xfId="63" applyFont="1" applyFill="1" applyBorder="1" applyAlignment="1" applyProtection="1">
      <alignment horizontal="left" vertical="center"/>
      <protection locked="0"/>
    </xf>
    <xf numFmtId="0" fontId="26" fillId="0" borderId="22" xfId="63" applyFont="1" applyFill="1" applyBorder="1" applyAlignment="1" applyProtection="1">
      <alignment horizontal="left" vertical="center"/>
      <protection locked="0"/>
    </xf>
    <xf numFmtId="0" fontId="26" fillId="0" borderId="0" xfId="63" applyFont="1" applyFill="1" applyBorder="1" applyAlignment="1" applyProtection="1">
      <alignment vertical="center"/>
      <protection locked="0"/>
    </xf>
    <xf numFmtId="0" fontId="26" fillId="0" borderId="0" xfId="63" applyFont="1" applyFill="1" applyBorder="1" applyAlignment="1" applyProtection="1">
      <alignment horizontal="center" vertical="center"/>
      <protection locked="0"/>
    </xf>
    <xf numFmtId="0" fontId="26" fillId="0" borderId="15" xfId="63" applyFont="1" applyFill="1" applyBorder="1" applyAlignment="1" applyProtection="1">
      <alignment horizontal="center" vertical="center"/>
      <protection locked="0"/>
    </xf>
    <xf numFmtId="0" fontId="26" fillId="0" borderId="23" xfId="63" applyFont="1" applyFill="1" applyBorder="1" applyAlignment="1" applyProtection="1">
      <alignment vertical="center" shrinkToFit="1"/>
      <protection locked="0"/>
    </xf>
    <xf numFmtId="0" fontId="6" fillId="0" borderId="0" xfId="63" applyFont="1" applyFill="1" applyAlignment="1" applyProtection="1">
      <alignment/>
      <protection locked="0"/>
    </xf>
    <xf numFmtId="0" fontId="6" fillId="0" borderId="0" xfId="63" applyFont="1" applyFill="1" applyBorder="1" applyProtection="1">
      <alignment/>
      <protection locked="0"/>
    </xf>
    <xf numFmtId="0" fontId="8" fillId="0" borderId="10" xfId="63" applyFont="1" applyFill="1" applyBorder="1" applyAlignment="1" applyProtection="1">
      <alignment/>
      <protection locked="0"/>
    </xf>
    <xf numFmtId="0" fontId="8" fillId="0" borderId="10" xfId="63" applyFont="1" applyFill="1" applyBorder="1" applyAlignment="1" applyProtection="1">
      <alignment/>
      <protection hidden="1" locked="0"/>
    </xf>
    <xf numFmtId="0" fontId="8" fillId="0" borderId="10" xfId="63" applyFont="1" applyFill="1" applyBorder="1" applyAlignment="1" applyProtection="1">
      <alignment horizontal="right"/>
      <protection hidden="1" locked="0"/>
    </xf>
    <xf numFmtId="0" fontId="6" fillId="0" borderId="0" xfId="63" applyFont="1" applyFill="1" applyBorder="1" applyAlignment="1" applyProtection="1">
      <alignment/>
      <protection hidden="1" locked="0"/>
    </xf>
    <xf numFmtId="0" fontId="8" fillId="0" borderId="0" xfId="63" applyFont="1" applyFill="1" applyBorder="1" applyAlignment="1" applyProtection="1">
      <alignment vertical="top"/>
      <protection locked="0"/>
    </xf>
    <xf numFmtId="0" fontId="20" fillId="0" borderId="12" xfId="0" applyFont="1" applyFill="1" applyBorder="1" applyAlignment="1" applyProtection="1">
      <alignment/>
      <protection hidden="1" locked="0"/>
    </xf>
    <xf numFmtId="0" fontId="20" fillId="0" borderId="13" xfId="0" applyFont="1" applyFill="1" applyBorder="1" applyAlignment="1" applyProtection="1">
      <alignment vertical="center"/>
      <protection hidden="1" locked="0"/>
    </xf>
    <xf numFmtId="0" fontId="20" fillId="0" borderId="13" xfId="0" applyFont="1" applyFill="1" applyBorder="1" applyAlignment="1" applyProtection="1">
      <alignment/>
      <protection hidden="1" locked="0"/>
    </xf>
    <xf numFmtId="0" fontId="20" fillId="0" borderId="14" xfId="0" applyFont="1" applyFill="1" applyBorder="1" applyAlignment="1" applyProtection="1">
      <alignment/>
      <protection hidden="1" locked="0"/>
    </xf>
    <xf numFmtId="0" fontId="20" fillId="0" borderId="0" xfId="0" applyFont="1" applyFill="1" applyBorder="1" applyAlignment="1" applyProtection="1">
      <alignment vertical="center"/>
      <protection hidden="1" locked="0"/>
    </xf>
    <xf numFmtId="0" fontId="20" fillId="0" borderId="0" xfId="0" applyFont="1" applyFill="1" applyBorder="1" applyAlignment="1" applyProtection="1">
      <alignment/>
      <protection hidden="1" locked="0"/>
    </xf>
    <xf numFmtId="0" fontId="19" fillId="0" borderId="0" xfId="0" applyFont="1" applyFill="1" applyBorder="1" applyAlignment="1" applyProtection="1">
      <alignment/>
      <protection hidden="1" locked="0"/>
    </xf>
    <xf numFmtId="0" fontId="21" fillId="0" borderId="0" xfId="0" applyFont="1" applyFill="1" applyBorder="1" applyAlignment="1" applyProtection="1">
      <alignment/>
      <protection hidden="1" locked="0"/>
    </xf>
    <xf numFmtId="0" fontId="20" fillId="0" borderId="15" xfId="0" applyFont="1" applyFill="1" applyBorder="1" applyAlignment="1" applyProtection="1">
      <alignment/>
      <protection hidden="1" locked="0"/>
    </xf>
    <xf numFmtId="0" fontId="8" fillId="0" borderId="0" xfId="63" applyFont="1" applyFill="1" applyBorder="1" applyAlignment="1" applyProtection="1">
      <alignment vertical="top"/>
      <protection hidden="1" locked="0"/>
    </xf>
    <xf numFmtId="0" fontId="22" fillId="0" borderId="19" xfId="0" applyFont="1" applyFill="1" applyBorder="1" applyAlignment="1" applyProtection="1">
      <alignment vertical="center"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22" fillId="0" borderId="15" xfId="0" applyFont="1" applyFill="1" applyBorder="1" applyAlignment="1" applyProtection="1">
      <alignment/>
      <protection hidden="1" locked="0"/>
    </xf>
    <xf numFmtId="0" fontId="22" fillId="0" borderId="19" xfId="0" applyFont="1" applyFill="1" applyBorder="1" applyAlignment="1" applyProtection="1">
      <alignment horizontal="left" vertical="center"/>
      <protection hidden="1" locked="0"/>
    </xf>
    <xf numFmtId="0" fontId="22" fillId="0" borderId="0" xfId="0" applyFont="1" applyFill="1" applyBorder="1" applyAlignment="1" applyProtection="1">
      <alignment horizontal="left"/>
      <protection hidden="1" locked="0"/>
    </xf>
    <xf numFmtId="0" fontId="13" fillId="0" borderId="0" xfId="63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hidden="1" locked="0"/>
    </xf>
    <xf numFmtId="0" fontId="22" fillId="0" borderId="15" xfId="0" applyFont="1" applyFill="1" applyBorder="1" applyAlignment="1" applyProtection="1">
      <alignment vertical="center"/>
      <protection hidden="1" locked="0"/>
    </xf>
    <xf numFmtId="0" fontId="22" fillId="0" borderId="20" xfId="0" applyFont="1" applyFill="1" applyBorder="1" applyAlignment="1" applyProtection="1">
      <alignment vertical="center"/>
      <protection hidden="1" locked="0"/>
    </xf>
    <xf numFmtId="0" fontId="26" fillId="0" borderId="0" xfId="63" applyFont="1" applyFill="1" applyBorder="1" applyAlignment="1" applyProtection="1">
      <alignment horizontal="right" vertical="center"/>
      <protection locked="0"/>
    </xf>
    <xf numFmtId="183" fontId="32" fillId="0" borderId="0" xfId="62" applyNumberFormat="1" applyFont="1" applyProtection="1">
      <alignment/>
      <protection locked="0"/>
    </xf>
    <xf numFmtId="183" fontId="32" fillId="0" borderId="0" xfId="62" applyNumberFormat="1" applyFont="1">
      <alignment/>
      <protection/>
    </xf>
    <xf numFmtId="183" fontId="32" fillId="0" borderId="24" xfId="62" applyNumberFormat="1" applyFont="1" applyBorder="1" applyAlignment="1" applyProtection="1">
      <alignment horizontal="center" vertical="center"/>
      <protection locked="0"/>
    </xf>
    <xf numFmtId="183" fontId="32" fillId="0" borderId="24" xfId="62" applyNumberFormat="1" applyFont="1" applyBorder="1" applyAlignment="1">
      <alignment horizontal="center" vertical="center"/>
      <protection/>
    </xf>
    <xf numFmtId="183" fontId="32" fillId="0" borderId="25" xfId="62" applyNumberFormat="1" applyFont="1" applyBorder="1" applyAlignment="1">
      <alignment horizontal="center" vertical="center"/>
      <protection/>
    </xf>
    <xf numFmtId="183" fontId="32" fillId="0" borderId="26" xfId="62" applyNumberFormat="1" applyFont="1" applyBorder="1" applyAlignment="1" applyProtection="1">
      <alignment horizontal="center" vertical="center"/>
      <protection locked="0"/>
    </xf>
    <xf numFmtId="183" fontId="32" fillId="0" borderId="27" xfId="62" applyNumberFormat="1" applyFont="1" applyBorder="1" applyAlignment="1" applyProtection="1">
      <alignment vertical="center"/>
      <protection locked="0"/>
    </xf>
    <xf numFmtId="183" fontId="32" fillId="0" borderId="28" xfId="62" applyNumberFormat="1" applyFont="1" applyBorder="1" applyAlignment="1" applyProtection="1">
      <alignment vertical="center" shrinkToFit="1"/>
      <protection locked="0"/>
    </xf>
    <xf numFmtId="183" fontId="32" fillId="0" borderId="12" xfId="62" applyNumberFormat="1" applyFont="1" applyBorder="1" applyAlignment="1" applyProtection="1">
      <alignment vertical="center" shrinkToFit="1"/>
      <protection locked="0"/>
    </xf>
    <xf numFmtId="183" fontId="32" fillId="0" borderId="12" xfId="62" applyNumberFormat="1" applyFont="1" applyBorder="1" applyAlignment="1" applyProtection="1">
      <alignment horizontal="right" vertical="center"/>
      <protection locked="0"/>
    </xf>
    <xf numFmtId="183" fontId="32" fillId="0" borderId="12" xfId="62" applyNumberFormat="1" applyFont="1" applyBorder="1" applyAlignment="1" applyProtection="1">
      <alignment horizontal="center" vertical="center"/>
      <protection locked="0"/>
    </xf>
    <xf numFmtId="183" fontId="32" fillId="0" borderId="12" xfId="62" applyNumberFormat="1" applyFont="1" applyBorder="1" applyAlignment="1">
      <alignment horizontal="right" vertical="center"/>
      <protection/>
    </xf>
    <xf numFmtId="183" fontId="32" fillId="0" borderId="25" xfId="62" applyNumberFormat="1" applyFont="1" applyBorder="1" applyAlignment="1">
      <alignment vertical="center"/>
      <protection/>
    </xf>
    <xf numFmtId="183" fontId="32" fillId="0" borderId="29" xfId="62" applyNumberFormat="1" applyFont="1" applyBorder="1" applyAlignment="1" applyProtection="1">
      <alignment vertical="center"/>
      <protection locked="0"/>
    </xf>
    <xf numFmtId="183" fontId="32" fillId="0" borderId="30" xfId="62" applyNumberFormat="1" applyFont="1" applyBorder="1" applyAlignment="1" applyProtection="1">
      <alignment vertical="center"/>
      <protection locked="0"/>
    </xf>
    <xf numFmtId="183" fontId="32" fillId="0" borderId="31" xfId="62" applyNumberFormat="1" applyFont="1" applyBorder="1" applyAlignment="1" applyProtection="1">
      <alignment vertical="center" shrinkToFit="1"/>
      <protection locked="0"/>
    </xf>
    <xf numFmtId="183" fontId="32" fillId="0" borderId="32" xfId="62" applyNumberFormat="1" applyFont="1" applyBorder="1" applyAlignment="1" applyProtection="1">
      <alignment vertical="center" shrinkToFit="1"/>
      <protection locked="0"/>
    </xf>
    <xf numFmtId="192" fontId="32" fillId="0" borderId="32" xfId="62" applyNumberFormat="1" applyFont="1" applyBorder="1" applyAlignment="1" applyProtection="1">
      <alignment vertical="center"/>
      <protection locked="0"/>
    </xf>
    <xf numFmtId="183" fontId="32" fillId="0" borderId="33" xfId="62" applyNumberFormat="1" applyFont="1" applyBorder="1" applyAlignment="1" applyProtection="1">
      <alignment horizontal="center" vertical="center"/>
      <protection locked="0"/>
    </xf>
    <xf numFmtId="183" fontId="32" fillId="0" borderId="32" xfId="62" applyNumberFormat="1" applyFont="1" applyBorder="1" applyAlignment="1" applyProtection="1">
      <alignment vertical="center"/>
      <protection locked="0"/>
    </xf>
    <xf numFmtId="183" fontId="32" fillId="0" borderId="33" xfId="62" applyNumberFormat="1" applyFont="1" applyBorder="1" applyAlignment="1">
      <alignment horizontal="right" vertical="center"/>
      <protection/>
    </xf>
    <xf numFmtId="183" fontId="32" fillId="0" borderId="33" xfId="62" applyNumberFormat="1" applyFont="1" applyBorder="1" applyAlignment="1">
      <alignment vertical="center"/>
      <protection/>
    </xf>
    <xf numFmtId="183" fontId="32" fillId="0" borderId="34" xfId="62" applyNumberFormat="1" applyFont="1" applyBorder="1" applyAlignment="1" applyProtection="1">
      <alignment vertical="center"/>
      <protection locked="0"/>
    </xf>
    <xf numFmtId="183" fontId="32" fillId="0" borderId="32" xfId="62" applyNumberFormat="1" applyFont="1" applyBorder="1" applyAlignment="1" applyProtection="1">
      <alignment horizontal="right" vertical="center"/>
      <protection locked="0"/>
    </xf>
    <xf numFmtId="183" fontId="32" fillId="0" borderId="30" xfId="62" applyNumberFormat="1" applyFont="1" applyBorder="1" applyAlignment="1" applyProtection="1" quotePrefix="1">
      <alignment vertical="center"/>
      <protection locked="0"/>
    </xf>
    <xf numFmtId="183" fontId="71" fillId="0" borderId="31" xfId="62" applyNumberFormat="1" applyFont="1" applyBorder="1" applyAlignment="1" applyProtection="1">
      <alignment vertical="center" shrinkToFit="1"/>
      <protection locked="0"/>
    </xf>
    <xf numFmtId="183" fontId="71" fillId="0" borderId="32" xfId="62" applyNumberFormat="1" applyFont="1" applyBorder="1" applyAlignment="1" applyProtection="1">
      <alignment vertical="center" shrinkToFit="1"/>
      <protection locked="0"/>
    </xf>
    <xf numFmtId="192" fontId="71" fillId="0" borderId="32" xfId="62" applyNumberFormat="1" applyFont="1" applyBorder="1" applyAlignment="1" applyProtection="1">
      <alignment vertical="center"/>
      <protection locked="0"/>
    </xf>
    <xf numFmtId="183" fontId="71" fillId="0" borderId="33" xfId="62" applyNumberFormat="1" applyFont="1" applyBorder="1" applyAlignment="1" applyProtection="1">
      <alignment horizontal="center" vertical="center"/>
      <protection locked="0"/>
    </xf>
    <xf numFmtId="183" fontId="71" fillId="0" borderId="32" xfId="62" applyNumberFormat="1" applyFont="1" applyBorder="1" applyAlignment="1" applyProtection="1">
      <alignment vertical="center"/>
      <protection locked="0"/>
    </xf>
    <xf numFmtId="183" fontId="71" fillId="0" borderId="33" xfId="62" applyNumberFormat="1" applyFont="1" applyBorder="1" applyAlignment="1">
      <alignment horizontal="right" vertical="center"/>
      <protection/>
    </xf>
    <xf numFmtId="183" fontId="71" fillId="0" borderId="34" xfId="62" applyNumberFormat="1" applyFont="1" applyBorder="1" applyAlignment="1" applyProtection="1">
      <alignment vertical="center"/>
      <protection locked="0"/>
    </xf>
    <xf numFmtId="183" fontId="32" fillId="0" borderId="31" xfId="62" applyNumberFormat="1" applyFont="1" applyBorder="1" applyAlignment="1" applyProtection="1">
      <alignment horizontal="center" vertical="center" shrinkToFit="1"/>
      <protection locked="0"/>
    </xf>
    <xf numFmtId="183" fontId="32" fillId="0" borderId="32" xfId="62" applyNumberFormat="1" applyFont="1" applyBorder="1" applyAlignment="1" applyProtection="1">
      <alignment horizontal="center" vertical="center"/>
      <protection locked="0"/>
    </xf>
    <xf numFmtId="183" fontId="32" fillId="0" borderId="35" xfId="62" applyNumberFormat="1" applyFont="1" applyBorder="1" applyAlignment="1" applyProtection="1">
      <alignment vertical="center"/>
      <protection locked="0"/>
    </xf>
    <xf numFmtId="183" fontId="32" fillId="0" borderId="36" xfId="62" applyNumberFormat="1" applyFont="1" applyBorder="1" applyAlignment="1" applyProtection="1">
      <alignment horizontal="center" vertical="center" shrinkToFit="1"/>
      <protection locked="0"/>
    </xf>
    <xf numFmtId="183" fontId="32" fillId="0" borderId="37" xfId="62" applyNumberFormat="1" applyFont="1" applyBorder="1" applyAlignment="1" applyProtection="1">
      <alignment vertical="center" shrinkToFit="1"/>
      <protection locked="0"/>
    </xf>
    <xf numFmtId="183" fontId="32" fillId="0" borderId="37" xfId="62" applyNumberFormat="1" applyFont="1" applyBorder="1" applyAlignment="1" applyProtection="1">
      <alignment horizontal="right" vertical="center"/>
      <protection locked="0"/>
    </xf>
    <xf numFmtId="183" fontId="32" fillId="0" borderId="37" xfId="62" applyNumberFormat="1" applyFont="1" applyBorder="1" applyAlignment="1" applyProtection="1">
      <alignment horizontal="center" vertical="center"/>
      <protection locked="0"/>
    </xf>
    <xf numFmtId="183" fontId="32" fillId="0" borderId="38" xfId="62" applyNumberFormat="1" applyFont="1" applyBorder="1" applyAlignment="1">
      <alignment horizontal="right" vertical="center"/>
      <protection/>
    </xf>
    <xf numFmtId="183" fontId="32" fillId="0" borderId="39" xfId="62" applyNumberFormat="1" applyFont="1" applyBorder="1" applyAlignment="1">
      <alignment vertical="center"/>
      <protection/>
    </xf>
    <xf numFmtId="183" fontId="32" fillId="0" borderId="40" xfId="62" applyNumberFormat="1" applyFont="1" applyBorder="1" applyAlignment="1" applyProtection="1">
      <alignment vertical="center"/>
      <protection locked="0"/>
    </xf>
    <xf numFmtId="183" fontId="32" fillId="0" borderId="0" xfId="62" applyNumberFormat="1" applyFont="1" applyBorder="1" applyProtection="1">
      <alignment/>
      <protection locked="0"/>
    </xf>
    <xf numFmtId="192" fontId="71" fillId="0" borderId="32" xfId="62" applyNumberFormat="1" applyFont="1" applyBorder="1" applyAlignment="1" applyProtection="1">
      <alignment horizontal="right" vertical="center"/>
      <protection locked="0"/>
    </xf>
    <xf numFmtId="183" fontId="71" fillId="0" borderId="32" xfId="62" applyNumberFormat="1" applyFont="1" applyBorder="1" applyAlignment="1" applyProtection="1">
      <alignment horizontal="center" vertical="center"/>
      <protection locked="0"/>
    </xf>
    <xf numFmtId="183" fontId="71" fillId="0" borderId="32" xfId="62" applyNumberFormat="1" applyFont="1" applyBorder="1" applyAlignment="1" applyProtection="1">
      <alignment horizontal="right" vertical="center"/>
      <protection locked="0"/>
    </xf>
    <xf numFmtId="183" fontId="71" fillId="0" borderId="33" xfId="62" applyNumberFormat="1" applyFont="1" applyBorder="1" applyAlignment="1">
      <alignment vertical="center"/>
      <protection/>
    </xf>
    <xf numFmtId="0" fontId="26" fillId="0" borderId="0" xfId="63" applyFont="1" applyFill="1" applyBorder="1" applyAlignment="1" applyProtection="1">
      <alignment vertical="center" shrinkToFit="1"/>
      <protection locked="0"/>
    </xf>
    <xf numFmtId="0" fontId="6" fillId="0" borderId="41" xfId="63" applyFont="1" applyFill="1" applyBorder="1" applyAlignment="1" applyProtection="1">
      <alignment vertical="center"/>
      <protection locked="0"/>
    </xf>
    <xf numFmtId="0" fontId="26" fillId="0" borderId="42" xfId="63" applyFont="1" applyFill="1" applyBorder="1" applyAlignment="1" applyProtection="1">
      <alignment vertical="center" shrinkToFit="1"/>
      <protection locked="0"/>
    </xf>
    <xf numFmtId="0" fontId="6" fillId="0" borderId="43" xfId="63" applyFont="1" applyFill="1" applyBorder="1" applyAlignment="1" applyProtection="1">
      <alignment vertical="center"/>
      <protection locked="0"/>
    </xf>
    <xf numFmtId="0" fontId="26" fillId="0" borderId="44" xfId="63" applyFont="1" applyFill="1" applyBorder="1" applyAlignment="1" applyProtection="1">
      <alignment horizontal="center" vertical="center"/>
      <protection locked="0"/>
    </xf>
    <xf numFmtId="0" fontId="26" fillId="0" borderId="12" xfId="63" applyFont="1" applyFill="1" applyBorder="1" applyAlignment="1" applyProtection="1">
      <alignment horizontal="left" vertical="center"/>
      <protection locked="0"/>
    </xf>
    <xf numFmtId="0" fontId="26" fillId="0" borderId="13" xfId="63" applyFont="1" applyFill="1" applyBorder="1" applyAlignment="1" applyProtection="1">
      <alignment horizontal="left" vertical="center"/>
      <protection locked="0"/>
    </xf>
    <xf numFmtId="0" fontId="26" fillId="0" borderId="45" xfId="63" applyFont="1" applyFill="1" applyBorder="1" applyAlignment="1" applyProtection="1">
      <alignment horizontal="left" vertical="center"/>
      <protection locked="0"/>
    </xf>
    <xf numFmtId="0" fontId="26" fillId="0" borderId="13" xfId="63" applyFont="1" applyFill="1" applyBorder="1" applyAlignment="1" applyProtection="1">
      <alignment vertical="center"/>
      <protection locked="0"/>
    </xf>
    <xf numFmtId="0" fontId="6" fillId="0" borderId="46" xfId="63" applyFont="1" applyFill="1" applyBorder="1" applyAlignment="1" applyProtection="1">
      <alignment vertical="center"/>
      <protection locked="0"/>
    </xf>
    <xf numFmtId="0" fontId="26" fillId="0" borderId="47" xfId="63" applyFont="1" applyFill="1" applyBorder="1" applyAlignment="1" applyProtection="1">
      <alignment vertical="center" shrinkToFit="1"/>
      <protection locked="0"/>
    </xf>
    <xf numFmtId="0" fontId="6" fillId="0" borderId="0" xfId="63" applyFont="1" applyFill="1" applyAlignment="1" quotePrefix="1">
      <alignment vertical="center"/>
      <protection/>
    </xf>
    <xf numFmtId="38" fontId="6" fillId="0" borderId="0" xfId="48" applyFont="1" applyFill="1" applyAlignment="1">
      <alignment/>
    </xf>
    <xf numFmtId="49" fontId="6" fillId="0" borderId="0" xfId="63" applyNumberFormat="1" applyFont="1" applyFill="1" applyAlignment="1" quotePrefix="1">
      <alignment/>
      <protection/>
    </xf>
    <xf numFmtId="49" fontId="8" fillId="0" borderId="10" xfId="63" applyNumberFormat="1" applyFont="1" applyFill="1" applyBorder="1" applyAlignment="1" applyProtection="1">
      <alignment horizontal="left" vertical="center"/>
      <protection locked="0"/>
    </xf>
    <xf numFmtId="38" fontId="8" fillId="0" borderId="10" xfId="48" applyFont="1" applyFill="1" applyBorder="1" applyAlignment="1" applyProtection="1">
      <alignment horizontal="center" vertical="center"/>
      <protection locked="0"/>
    </xf>
    <xf numFmtId="0" fontId="72" fillId="0" borderId="0" xfId="63" applyFont="1" applyFill="1">
      <alignment/>
      <protection/>
    </xf>
    <xf numFmtId="49" fontId="72" fillId="0" borderId="0" xfId="63" applyNumberFormat="1" applyFont="1" applyFill="1" applyAlignment="1" quotePrefix="1">
      <alignment/>
      <protection/>
    </xf>
    <xf numFmtId="49" fontId="73" fillId="0" borderId="0" xfId="0" applyNumberFormat="1" applyFont="1" applyFill="1" applyBorder="1" applyAlignment="1" applyProtection="1" quotePrefix="1">
      <alignment vertical="center"/>
      <protection hidden="1" locked="0"/>
    </xf>
    <xf numFmtId="0" fontId="72" fillId="0" borderId="0" xfId="63" applyFont="1" applyFill="1" applyAlignment="1" quotePrefix="1">
      <alignment/>
      <protection/>
    </xf>
    <xf numFmtId="0" fontId="73" fillId="0" borderId="0" xfId="0" applyFont="1" applyFill="1" applyBorder="1" applyAlignment="1" applyProtection="1" quotePrefix="1">
      <alignment vertical="center"/>
      <protection hidden="1" locked="0"/>
    </xf>
    <xf numFmtId="38" fontId="72" fillId="0" borderId="0" xfId="48" applyFont="1" applyFill="1" applyAlignment="1" quotePrefix="1">
      <alignment/>
    </xf>
    <xf numFmtId="49" fontId="72" fillId="0" borderId="0" xfId="63" applyNumberFormat="1" applyFont="1" applyFill="1" applyAlignment="1">
      <alignment/>
      <protection/>
    </xf>
    <xf numFmtId="0" fontId="9" fillId="0" borderId="13" xfId="63" applyFont="1" applyFill="1" applyBorder="1" applyAlignment="1" applyProtection="1">
      <alignment horizontal="right" vertical="center"/>
      <protection locked="0"/>
    </xf>
    <xf numFmtId="0" fontId="9" fillId="0" borderId="0" xfId="63" applyFont="1" applyFill="1" applyBorder="1" applyAlignment="1" applyProtection="1">
      <alignment horizontal="right" vertical="center"/>
      <protection locked="0"/>
    </xf>
    <xf numFmtId="0" fontId="9" fillId="0" borderId="0" xfId="63" applyFont="1" applyFill="1" applyBorder="1" applyAlignment="1">
      <alignment horizontal="right" vertical="center"/>
      <protection/>
    </xf>
    <xf numFmtId="0" fontId="6" fillId="0" borderId="0" xfId="63" applyFont="1" applyFill="1" applyAlignment="1">
      <alignment horizontal="right"/>
      <protection/>
    </xf>
    <xf numFmtId="0" fontId="24" fillId="0" borderId="10" xfId="63" applyFont="1" applyFill="1" applyBorder="1" applyAlignment="1" applyProtection="1">
      <alignment horizontal="left" vertical="center"/>
      <protection locked="0"/>
    </xf>
    <xf numFmtId="0" fontId="29" fillId="0" borderId="13" xfId="0" applyFont="1" applyFill="1" applyBorder="1" applyAlignment="1" applyProtection="1">
      <alignment vertical="center"/>
      <protection hidden="1" locked="0"/>
    </xf>
    <xf numFmtId="0" fontId="13" fillId="0" borderId="10" xfId="63" applyFont="1" applyFill="1" applyBorder="1" applyAlignment="1" applyProtection="1">
      <alignment horizontal="distributed"/>
      <protection locked="0"/>
    </xf>
    <xf numFmtId="0" fontId="8" fillId="0" borderId="10" xfId="63" applyFont="1" applyFill="1" applyBorder="1" applyAlignment="1" applyProtection="1">
      <alignment horizontal="center" vertical="center"/>
      <protection locked="0"/>
    </xf>
    <xf numFmtId="0" fontId="8" fillId="0" borderId="10" xfId="63" applyFont="1" applyFill="1" applyBorder="1" applyAlignment="1" applyProtection="1">
      <alignment vertical="center"/>
      <protection locked="0"/>
    </xf>
    <xf numFmtId="0" fontId="22" fillId="0" borderId="48" xfId="0" applyFont="1" applyFill="1" applyBorder="1" applyAlignment="1" applyProtection="1">
      <alignment horizontal="center" vertical="center"/>
      <protection hidden="1" locked="0"/>
    </xf>
    <xf numFmtId="0" fontId="22" fillId="0" borderId="49" xfId="0" applyFont="1" applyFill="1" applyBorder="1" applyAlignment="1" applyProtection="1">
      <alignment horizontal="center" vertical="center"/>
      <protection hidden="1" locked="0"/>
    </xf>
    <xf numFmtId="0" fontId="23" fillId="0" borderId="50" xfId="0" applyFont="1" applyFill="1" applyBorder="1" applyAlignment="1" applyProtection="1">
      <alignment vertical="center"/>
      <protection hidden="1" locked="0"/>
    </xf>
    <xf numFmtId="0" fontId="23" fillId="0" borderId="10" xfId="0" applyFont="1" applyFill="1" applyBorder="1" applyAlignment="1" applyProtection="1">
      <alignment vertical="center"/>
      <protection hidden="1" locked="0"/>
    </xf>
    <xf numFmtId="0" fontId="23" fillId="0" borderId="21" xfId="0" applyFont="1" applyFill="1" applyBorder="1" applyAlignment="1" applyProtection="1">
      <alignment vertical="center"/>
      <protection hidden="1" locked="0"/>
    </xf>
    <xf numFmtId="0" fontId="26" fillId="0" borderId="51" xfId="63" applyFont="1" applyFill="1" applyBorder="1" applyAlignment="1" applyProtection="1">
      <alignment horizontal="left" vertical="center"/>
      <protection locked="0"/>
    </xf>
    <xf numFmtId="0" fontId="26" fillId="0" borderId="52" xfId="63" applyFont="1" applyFill="1" applyBorder="1" applyAlignment="1" applyProtection="1">
      <alignment horizontal="left" vertical="center"/>
      <protection locked="0"/>
    </xf>
    <xf numFmtId="0" fontId="26" fillId="0" borderId="53" xfId="63" applyFont="1" applyFill="1" applyBorder="1" applyAlignment="1" applyProtection="1">
      <alignment horizontal="left" vertical="center"/>
      <protection locked="0"/>
    </xf>
    <xf numFmtId="0" fontId="26" fillId="0" borderId="54" xfId="63" applyFont="1" applyFill="1" applyBorder="1" applyAlignment="1" applyProtection="1">
      <alignment horizontal="center" vertical="center"/>
      <protection locked="0"/>
    </xf>
    <xf numFmtId="0" fontId="26" fillId="0" borderId="47" xfId="63" applyFont="1" applyFill="1" applyBorder="1" applyAlignment="1" applyProtection="1">
      <alignment horizontal="center" vertical="center"/>
      <protection locked="0"/>
    </xf>
    <xf numFmtId="0" fontId="26" fillId="0" borderId="55" xfId="63" applyFont="1" applyFill="1" applyBorder="1" applyAlignment="1" applyProtection="1">
      <alignment horizontal="center" vertical="center"/>
      <protection locked="0"/>
    </xf>
    <xf numFmtId="0" fontId="13" fillId="0" borderId="10" xfId="63" applyFont="1" applyFill="1" applyBorder="1" applyAlignment="1" applyProtection="1">
      <alignment horizontal="distributed" vertical="center"/>
      <protection locked="0"/>
    </xf>
    <xf numFmtId="0" fontId="8" fillId="0" borderId="10" xfId="63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 horizontal="center" vertical="center"/>
      <protection locked="0"/>
    </xf>
    <xf numFmtId="0" fontId="7" fillId="0" borderId="10" xfId="63" applyFont="1" applyFill="1" applyBorder="1" applyAlignment="1" applyProtection="1">
      <alignment horizontal="distributed"/>
      <protection locked="0"/>
    </xf>
    <xf numFmtId="0" fontId="8" fillId="0" borderId="10" xfId="63" applyFont="1" applyFill="1" applyBorder="1" applyAlignment="1" applyProtection="1">
      <alignment horizontal="left" vertical="center"/>
      <protection locked="0"/>
    </xf>
    <xf numFmtId="0" fontId="26" fillId="0" borderId="54" xfId="63" applyFont="1" applyFill="1" applyBorder="1" applyAlignment="1" applyProtection="1">
      <alignment vertical="center"/>
      <protection locked="0"/>
    </xf>
    <xf numFmtId="0" fontId="26" fillId="0" borderId="47" xfId="63" applyFont="1" applyFill="1" applyBorder="1" applyAlignment="1" applyProtection="1">
      <alignment vertical="center"/>
      <protection locked="0"/>
    </xf>
    <xf numFmtId="0" fontId="26" fillId="0" borderId="56" xfId="63" applyFont="1" applyFill="1" applyBorder="1" applyAlignment="1" applyProtection="1">
      <alignment vertical="center"/>
      <protection locked="0"/>
    </xf>
    <xf numFmtId="0" fontId="26" fillId="0" borderId="47" xfId="63" applyFont="1" applyFill="1" applyBorder="1" applyAlignment="1" applyProtection="1">
      <alignment vertical="center" shrinkToFit="1"/>
      <protection locked="0"/>
    </xf>
    <xf numFmtId="0" fontId="26" fillId="0" borderId="55" xfId="63" applyFont="1" applyFill="1" applyBorder="1" applyAlignment="1" applyProtection="1">
      <alignment vertical="center" shrinkToFit="1"/>
      <protection locked="0"/>
    </xf>
    <xf numFmtId="0" fontId="26" fillId="0" borderId="57" xfId="63" applyFont="1" applyFill="1" applyBorder="1" applyAlignment="1" applyProtection="1">
      <alignment vertical="center"/>
      <protection locked="0"/>
    </xf>
    <xf numFmtId="0" fontId="26" fillId="0" borderId="42" xfId="63" applyFont="1" applyFill="1" applyBorder="1" applyAlignment="1" applyProtection="1">
      <alignment vertical="center"/>
      <protection locked="0"/>
    </xf>
    <xf numFmtId="0" fontId="26" fillId="0" borderId="58" xfId="63" applyFont="1" applyFill="1" applyBorder="1" applyAlignment="1" applyProtection="1">
      <alignment vertical="center"/>
      <protection locked="0"/>
    </xf>
    <xf numFmtId="0" fontId="26" fillId="0" borderId="42" xfId="63" applyFont="1" applyFill="1" applyBorder="1" applyAlignment="1" applyProtection="1">
      <alignment vertical="center" shrinkToFit="1"/>
      <protection locked="0"/>
    </xf>
    <xf numFmtId="0" fontId="26" fillId="0" borderId="59" xfId="63" applyFont="1" applyFill="1" applyBorder="1" applyAlignment="1" applyProtection="1">
      <alignment vertical="center" shrinkToFit="1"/>
      <protection locked="0"/>
    </xf>
    <xf numFmtId="0" fontId="26" fillId="0" borderId="32" xfId="63" applyFont="1" applyFill="1" applyBorder="1" applyAlignment="1" applyProtection="1">
      <alignment vertical="center"/>
      <protection locked="0"/>
    </xf>
    <xf numFmtId="0" fontId="26" fillId="0" borderId="23" xfId="63" applyFont="1" applyFill="1" applyBorder="1" applyAlignment="1" applyProtection="1">
      <alignment vertical="center"/>
      <protection locked="0"/>
    </xf>
    <xf numFmtId="0" fontId="26" fillId="0" borderId="60" xfId="63" applyFont="1" applyFill="1" applyBorder="1" applyAlignment="1" applyProtection="1">
      <alignment vertical="center"/>
      <protection locked="0"/>
    </xf>
    <xf numFmtId="0" fontId="26" fillId="0" borderId="23" xfId="63" applyFont="1" applyFill="1" applyBorder="1" applyAlignment="1" applyProtection="1">
      <alignment vertical="center" shrinkToFit="1"/>
      <protection locked="0"/>
    </xf>
    <xf numFmtId="0" fontId="26" fillId="0" borderId="61" xfId="63" applyFont="1" applyFill="1" applyBorder="1" applyAlignment="1" applyProtection="1">
      <alignment vertical="center" shrinkToFit="1"/>
      <protection locked="0"/>
    </xf>
    <xf numFmtId="0" fontId="26" fillId="0" borderId="62" xfId="63" applyFont="1" applyFill="1" applyBorder="1" applyAlignment="1" applyProtection="1">
      <alignment vertical="center"/>
      <protection locked="0"/>
    </xf>
    <xf numFmtId="0" fontId="26" fillId="0" borderId="63" xfId="63" applyFont="1" applyFill="1" applyBorder="1" applyAlignment="1" applyProtection="1">
      <alignment vertical="center"/>
      <protection locked="0"/>
    </xf>
    <xf numFmtId="0" fontId="0" fillId="0" borderId="63" xfId="0" applyFill="1" applyBorder="1" applyAlignment="1">
      <alignment vertical="center"/>
    </xf>
    <xf numFmtId="0" fontId="74" fillId="0" borderId="63" xfId="0" applyFont="1" applyFill="1" applyBorder="1" applyAlignment="1">
      <alignment vertical="center"/>
    </xf>
    <xf numFmtId="0" fontId="74" fillId="0" borderId="64" xfId="0" applyFont="1" applyFill="1" applyBorder="1" applyAlignment="1">
      <alignment vertical="center"/>
    </xf>
    <xf numFmtId="0" fontId="15" fillId="0" borderId="63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5" fontId="12" fillId="0" borderId="63" xfId="48" applyNumberFormat="1" applyFont="1" applyFill="1" applyBorder="1" applyAlignment="1" applyProtection="1">
      <alignment horizontal="right" vertical="center"/>
      <protection locked="0"/>
    </xf>
    <xf numFmtId="5" fontId="12" fillId="0" borderId="13" xfId="48" applyNumberFormat="1" applyFont="1" applyFill="1" applyBorder="1" applyAlignment="1" applyProtection="1">
      <alignment horizontal="right" vertical="center"/>
      <protection locked="0"/>
    </xf>
    <xf numFmtId="0" fontId="13" fillId="0" borderId="0" xfId="63" applyFont="1" applyFill="1" applyBorder="1" applyAlignment="1" applyProtection="1">
      <alignment horizontal="left" vertical="center" wrapText="1"/>
      <protection locked="0"/>
    </xf>
    <xf numFmtId="0" fontId="30" fillId="0" borderId="10" xfId="63" applyFont="1" applyFill="1" applyBorder="1" applyAlignment="1" applyProtection="1">
      <alignment horizontal="left" vertical="center" wrapText="1"/>
      <protection locked="0"/>
    </xf>
    <xf numFmtId="0" fontId="13" fillId="0" borderId="0" xfId="63" applyFont="1" applyFill="1" applyBorder="1" applyAlignment="1" applyProtection="1">
      <alignment horizontal="center" vertical="center"/>
      <protection locked="0"/>
    </xf>
    <xf numFmtId="0" fontId="26" fillId="0" borderId="62" xfId="63" applyFont="1" applyFill="1" applyBorder="1" applyAlignment="1" applyProtection="1">
      <alignment horizontal="left" vertical="center" shrinkToFit="1"/>
      <protection locked="0"/>
    </xf>
    <xf numFmtId="0" fontId="0" fillId="0" borderId="63" xfId="0" applyFill="1" applyBorder="1" applyAlignment="1">
      <alignment horizontal="left" vertical="center" shrinkToFit="1"/>
    </xf>
    <xf numFmtId="0" fontId="0" fillId="0" borderId="65" xfId="0" applyFill="1" applyBorder="1" applyAlignment="1">
      <alignment horizontal="left" vertical="center"/>
    </xf>
    <xf numFmtId="0" fontId="15" fillId="0" borderId="66" xfId="0" applyFont="1" applyFill="1" applyBorder="1" applyAlignment="1" applyProtection="1">
      <alignment horizontal="center" vertical="center" wrapText="1" shrinkToFit="1"/>
      <protection locked="0"/>
    </xf>
    <xf numFmtId="0" fontId="15" fillId="0" borderId="67" xfId="0" applyFont="1" applyFill="1" applyBorder="1" applyAlignment="1" applyProtection="1">
      <alignment horizontal="center" vertical="center" shrinkToFit="1"/>
      <protection locked="0"/>
    </xf>
    <xf numFmtId="0" fontId="15" fillId="0" borderId="68" xfId="0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5" fontId="12" fillId="0" borderId="66" xfId="48" applyNumberFormat="1" applyFont="1" applyFill="1" applyBorder="1" applyAlignment="1" applyProtection="1">
      <alignment horizontal="right" vertical="center"/>
      <protection locked="0"/>
    </xf>
    <xf numFmtId="5" fontId="12" fillId="0" borderId="67" xfId="48" applyNumberFormat="1" applyFont="1" applyFill="1" applyBorder="1" applyAlignment="1" applyProtection="1">
      <alignment horizontal="right" vertical="center"/>
      <protection locked="0"/>
    </xf>
    <xf numFmtId="5" fontId="12" fillId="0" borderId="68" xfId="48" applyNumberFormat="1" applyFont="1" applyFill="1" applyBorder="1" applyAlignment="1" applyProtection="1">
      <alignment horizontal="right" vertical="center"/>
      <protection locked="0"/>
    </xf>
    <xf numFmtId="5" fontId="12" fillId="0" borderId="20" xfId="48" applyNumberFormat="1" applyFont="1" applyFill="1" applyBorder="1" applyAlignment="1" applyProtection="1">
      <alignment horizontal="right" vertical="center"/>
      <protection locked="0"/>
    </xf>
    <xf numFmtId="5" fontId="12" fillId="0" borderId="10" xfId="48" applyNumberFormat="1" applyFont="1" applyFill="1" applyBorder="1" applyAlignment="1" applyProtection="1">
      <alignment horizontal="right" vertical="center"/>
      <protection locked="0"/>
    </xf>
    <xf numFmtId="5" fontId="12" fillId="0" borderId="21" xfId="48" applyNumberFormat="1" applyFont="1" applyFill="1" applyBorder="1" applyAlignment="1" applyProtection="1">
      <alignment horizontal="right" vertical="center"/>
      <protection locked="0"/>
    </xf>
    <xf numFmtId="0" fontId="8" fillId="0" borderId="19" xfId="63" applyFont="1" applyFill="1" applyBorder="1" applyAlignment="1" applyProtection="1">
      <alignment vertical="center"/>
      <protection locked="0"/>
    </xf>
    <xf numFmtId="0" fontId="8" fillId="0" borderId="0" xfId="63" applyFont="1" applyFill="1" applyBorder="1" applyAlignment="1" applyProtection="1">
      <alignment vertical="center"/>
      <protection locked="0"/>
    </xf>
    <xf numFmtId="0" fontId="6" fillId="0" borderId="0" xfId="63" applyFont="1" applyFill="1" applyBorder="1" applyAlignment="1" applyProtection="1">
      <alignment horizontal="left" vertical="center"/>
      <protection locked="0"/>
    </xf>
    <xf numFmtId="0" fontId="6" fillId="0" borderId="0" xfId="63" applyFont="1" applyFill="1" applyAlignment="1" applyProtection="1">
      <alignment horizontal="left" vertical="center"/>
      <protection locked="0"/>
    </xf>
    <xf numFmtId="0" fontId="6" fillId="0" borderId="17" xfId="63" applyFont="1" applyFill="1" applyBorder="1" applyAlignment="1" applyProtection="1">
      <alignment horizontal="left" vertical="center"/>
      <protection locked="0"/>
    </xf>
    <xf numFmtId="0" fontId="15" fillId="0" borderId="69" xfId="0" applyFont="1" applyFill="1" applyBorder="1" applyAlignment="1" applyProtection="1">
      <alignment horizontal="center" vertical="center" shrinkToFit="1"/>
      <protection locked="0"/>
    </xf>
    <xf numFmtId="5" fontId="12" fillId="0" borderId="12" xfId="48" applyNumberFormat="1" applyFont="1" applyFill="1" applyBorder="1" applyAlignment="1" applyProtection="1">
      <alignment horizontal="right" vertical="center"/>
      <protection locked="0"/>
    </xf>
    <xf numFmtId="5" fontId="12" fillId="0" borderId="14" xfId="48" applyNumberFormat="1" applyFont="1" applyFill="1" applyBorder="1" applyAlignment="1" applyProtection="1">
      <alignment horizontal="right" vertical="center"/>
      <protection locked="0"/>
    </xf>
    <xf numFmtId="0" fontId="8" fillId="0" borderId="0" xfId="63" applyFont="1" applyFill="1" applyBorder="1" applyAlignment="1" applyProtection="1">
      <alignment horizontal="left" vertical="center"/>
      <protection locked="0"/>
    </xf>
    <xf numFmtId="0" fontId="6" fillId="0" borderId="0" xfId="63" applyFont="1" applyFill="1" applyBorder="1" applyAlignment="1" applyProtection="1">
      <alignment horizontal="left"/>
      <protection locked="0"/>
    </xf>
    <xf numFmtId="0" fontId="5" fillId="0" borderId="0" xfId="63" applyFill="1" applyAlignment="1" applyProtection="1">
      <alignment horizontal="left"/>
      <protection locked="0"/>
    </xf>
    <xf numFmtId="0" fontId="6" fillId="0" borderId="0" xfId="63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 horizontal="center" vertical="center" wrapText="1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5" fontId="12" fillId="0" borderId="69" xfId="48" applyNumberFormat="1" applyFont="1" applyFill="1" applyBorder="1" applyAlignment="1">
      <alignment horizontal="right" vertical="center"/>
    </xf>
    <xf numFmtId="5" fontId="12" fillId="0" borderId="70" xfId="48" applyNumberFormat="1" applyFont="1" applyFill="1" applyBorder="1" applyAlignment="1">
      <alignment horizontal="right" vertical="center"/>
    </xf>
    <xf numFmtId="0" fontId="6" fillId="0" borderId="0" xfId="63" applyFont="1" applyFill="1" applyBorder="1" applyAlignment="1" applyProtection="1">
      <alignment horizontal="right" vertical="center"/>
      <protection locked="0"/>
    </xf>
    <xf numFmtId="0" fontId="6" fillId="0" borderId="0" xfId="63" applyFont="1" applyFill="1" applyAlignment="1" applyProtection="1">
      <alignment horizontal="right" vertical="center"/>
      <protection locked="0"/>
    </xf>
    <xf numFmtId="0" fontId="25" fillId="0" borderId="71" xfId="0" applyFont="1" applyFill="1" applyBorder="1" applyAlignment="1" applyProtection="1">
      <alignment horizontal="distributed" vertical="center" shrinkToFit="1"/>
      <protection locked="0"/>
    </xf>
    <xf numFmtId="0" fontId="13" fillId="0" borderId="72" xfId="0" applyFont="1" applyFill="1" applyBorder="1" applyAlignment="1" applyProtection="1">
      <alignment horizontal="distributed" vertical="center" shrinkToFit="1"/>
      <protection locked="0"/>
    </xf>
    <xf numFmtId="0" fontId="13" fillId="0" borderId="73" xfId="0" applyFont="1" applyFill="1" applyBorder="1" applyAlignment="1" applyProtection="1">
      <alignment horizontal="distributed" vertical="center" shrinkToFit="1"/>
      <protection locked="0"/>
    </xf>
    <xf numFmtId="0" fontId="13" fillId="0" borderId="74" xfId="0" applyFont="1" applyFill="1" applyBorder="1" applyAlignment="1" applyProtection="1">
      <alignment horizontal="distributed" vertical="center" shrinkToFit="1"/>
      <protection locked="0"/>
    </xf>
    <xf numFmtId="0" fontId="13" fillId="0" borderId="75" xfId="0" applyFont="1" applyFill="1" applyBorder="1" applyAlignment="1" applyProtection="1">
      <alignment horizontal="distributed" vertical="center" shrinkToFit="1"/>
      <protection locked="0"/>
    </xf>
    <xf numFmtId="0" fontId="13" fillId="0" borderId="76" xfId="0" applyFont="1" applyFill="1" applyBorder="1" applyAlignment="1" applyProtection="1">
      <alignment horizontal="distributed" vertical="center" shrinkToFit="1"/>
      <protection locked="0"/>
    </xf>
    <xf numFmtId="189" fontId="14" fillId="0" borderId="71" xfId="51" applyNumberFormat="1" applyFont="1" applyFill="1" applyBorder="1" applyAlignment="1" applyProtection="1">
      <alignment horizontal="right" vertical="center"/>
      <protection locked="0"/>
    </xf>
    <xf numFmtId="0" fontId="5" fillId="0" borderId="72" xfId="63" applyFill="1" applyBorder="1" applyAlignment="1" applyProtection="1">
      <alignment horizontal="right" vertical="center"/>
      <protection locked="0"/>
    </xf>
    <xf numFmtId="0" fontId="5" fillId="0" borderId="74" xfId="63" applyFill="1" applyBorder="1" applyAlignment="1" applyProtection="1">
      <alignment horizontal="right" vertical="center"/>
      <protection locked="0"/>
    </xf>
    <xf numFmtId="0" fontId="5" fillId="0" borderId="75" xfId="63" applyFill="1" applyBorder="1" applyAlignment="1" applyProtection="1">
      <alignment horizontal="right" vertical="center"/>
      <protection locked="0"/>
    </xf>
    <xf numFmtId="0" fontId="13" fillId="0" borderId="0" xfId="63" applyFont="1" applyFill="1" applyBorder="1" applyAlignment="1" applyProtection="1">
      <alignment horizontal="left" vertical="center" shrinkToFit="1"/>
      <protection locked="0"/>
    </xf>
    <xf numFmtId="0" fontId="7" fillId="0" borderId="77" xfId="63" applyFont="1" applyFill="1" applyBorder="1" applyAlignment="1" applyProtection="1">
      <alignment horizontal="center" vertical="center"/>
      <protection locked="0"/>
    </xf>
    <xf numFmtId="0" fontId="6" fillId="0" borderId="78" xfId="63" applyFont="1" applyFill="1" applyBorder="1" applyAlignment="1" applyProtection="1">
      <alignment horizontal="center" vertical="center"/>
      <protection locked="0"/>
    </xf>
    <xf numFmtId="0" fontId="6" fillId="0" borderId="79" xfId="63" applyFont="1" applyFill="1" applyBorder="1" applyAlignment="1" applyProtection="1">
      <alignment horizontal="center" vertical="center"/>
      <protection locked="0"/>
    </xf>
    <xf numFmtId="0" fontId="6" fillId="0" borderId="78" xfId="63" applyFont="1" applyFill="1" applyBorder="1" applyAlignment="1" applyProtection="1">
      <alignment vertical="center"/>
      <protection hidden="1" locked="0"/>
    </xf>
    <xf numFmtId="0" fontId="6" fillId="0" borderId="80" xfId="63" applyFont="1" applyFill="1" applyBorder="1" applyAlignment="1" applyProtection="1">
      <alignment vertical="center"/>
      <protection hidden="1" locked="0"/>
    </xf>
    <xf numFmtId="0" fontId="9" fillId="0" borderId="81" xfId="63" applyFont="1" applyFill="1" applyBorder="1" applyAlignment="1" applyProtection="1">
      <alignment horizontal="left" vertical="top"/>
      <protection hidden="1" locked="0"/>
    </xf>
    <xf numFmtId="0" fontId="9" fillId="0" borderId="13" xfId="63" applyFont="1" applyFill="1" applyBorder="1" applyAlignment="1" applyProtection="1">
      <alignment horizontal="left" vertical="top"/>
      <protection hidden="1" locked="0"/>
    </xf>
    <xf numFmtId="0" fontId="9" fillId="0" borderId="82" xfId="63" applyFont="1" applyFill="1" applyBorder="1" applyAlignment="1" applyProtection="1">
      <alignment horizontal="left" vertical="top"/>
      <protection hidden="1" locked="0"/>
    </xf>
    <xf numFmtId="0" fontId="9" fillId="0" borderId="83" xfId="63" applyFont="1" applyFill="1" applyBorder="1" applyAlignment="1" applyProtection="1">
      <alignment horizontal="left" vertical="top"/>
      <protection hidden="1" locked="0"/>
    </xf>
    <xf numFmtId="0" fontId="9" fillId="0" borderId="84" xfId="63" applyFont="1" applyFill="1" applyBorder="1" applyAlignment="1" applyProtection="1">
      <alignment horizontal="left" vertical="top"/>
      <protection hidden="1" locked="0"/>
    </xf>
    <xf numFmtId="0" fontId="9" fillId="0" borderId="85" xfId="63" applyFont="1" applyFill="1" applyBorder="1" applyAlignment="1" applyProtection="1">
      <alignment horizontal="left" vertical="top"/>
      <protection hidden="1" locked="0"/>
    </xf>
    <xf numFmtId="0" fontId="10" fillId="0" borderId="13" xfId="63" applyFont="1" applyFill="1" applyBorder="1" applyAlignment="1" applyProtection="1">
      <alignment horizontal="center" vertical="top"/>
      <protection hidden="1" locked="0"/>
    </xf>
    <xf numFmtId="0" fontId="10" fillId="0" borderId="86" xfId="63" applyFont="1" applyFill="1" applyBorder="1" applyAlignment="1" applyProtection="1">
      <alignment horizontal="center" vertical="top"/>
      <protection hidden="1" locked="0"/>
    </xf>
    <xf numFmtId="0" fontId="10" fillId="0" borderId="84" xfId="63" applyFont="1" applyFill="1" applyBorder="1" applyAlignment="1" applyProtection="1">
      <alignment horizontal="center" vertical="top"/>
      <protection hidden="1" locked="0"/>
    </xf>
    <xf numFmtId="0" fontId="10" fillId="0" borderId="87" xfId="63" applyFont="1" applyFill="1" applyBorder="1" applyAlignment="1" applyProtection="1">
      <alignment horizontal="center" vertical="top"/>
      <protection hidden="1" locked="0"/>
    </xf>
    <xf numFmtId="0" fontId="11" fillId="0" borderId="10" xfId="63" applyFont="1" applyFill="1" applyBorder="1" applyAlignment="1" applyProtection="1">
      <alignment horizontal="distributed"/>
      <protection hidden="1" locked="0"/>
    </xf>
    <xf numFmtId="0" fontId="5" fillId="0" borderId="10" xfId="63" applyFill="1" applyBorder="1" applyAlignment="1" applyProtection="1">
      <alignment horizontal="distributed"/>
      <protection locked="0"/>
    </xf>
    <xf numFmtId="0" fontId="12" fillId="0" borderId="0" xfId="63" applyFont="1" applyFill="1" applyBorder="1" applyAlignment="1" applyProtection="1">
      <alignment horizontal="center" vertical="center"/>
      <protection hidden="1" locked="0"/>
    </xf>
    <xf numFmtId="0" fontId="12" fillId="0" borderId="10" xfId="63" applyFont="1" applyFill="1" applyBorder="1" applyAlignment="1" applyProtection="1">
      <alignment horizontal="center" vertical="center"/>
      <protection hidden="1" locked="0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15" fillId="0" borderId="14" xfId="0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Fill="1" applyBorder="1" applyAlignment="1" applyProtection="1">
      <alignment horizontal="center" vertical="center" wrapText="1" shrinkToFit="1"/>
      <protection locked="0"/>
    </xf>
    <xf numFmtId="0" fontId="15" fillId="0" borderId="52" xfId="0" applyFont="1" applyFill="1" applyBorder="1" applyAlignment="1" applyProtection="1">
      <alignment horizontal="center" vertical="center" wrapText="1" shrinkToFit="1"/>
      <protection locked="0"/>
    </xf>
    <xf numFmtId="0" fontId="15" fillId="0" borderId="53" xfId="0" applyFont="1" applyFill="1" applyBorder="1" applyAlignment="1" applyProtection="1">
      <alignment horizontal="center" vertical="center" wrapText="1" shrinkToFit="1"/>
      <protection locked="0"/>
    </xf>
    <xf numFmtId="5" fontId="12" fillId="0" borderId="88" xfId="48" applyNumberFormat="1" applyFont="1" applyFill="1" applyBorder="1" applyAlignment="1">
      <alignment horizontal="right" vertical="center"/>
    </xf>
    <xf numFmtId="5" fontId="12" fillId="0" borderId="19" xfId="48" applyNumberFormat="1" applyFont="1" applyFill="1" applyBorder="1" applyAlignment="1" applyProtection="1">
      <alignment horizontal="right" vertical="center"/>
      <protection locked="0"/>
    </xf>
    <xf numFmtId="5" fontId="12" fillId="0" borderId="0" xfId="48" applyNumberFormat="1" applyFont="1" applyFill="1" applyBorder="1" applyAlignment="1" applyProtection="1">
      <alignment horizontal="right" vertical="center"/>
      <protection locked="0"/>
    </xf>
    <xf numFmtId="5" fontId="12" fillId="0" borderId="15" xfId="48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183" fontId="31" fillId="0" borderId="0" xfId="62" applyNumberFormat="1" applyFont="1" applyBorder="1" applyAlignment="1" applyProtection="1">
      <alignment horizontal="center"/>
      <protection locked="0"/>
    </xf>
    <xf numFmtId="183" fontId="32" fillId="0" borderId="89" xfId="62" applyNumberFormat="1" applyFont="1" applyBorder="1" applyAlignment="1" applyProtection="1">
      <alignment horizontal="center" vertical="center"/>
      <protection locked="0"/>
    </xf>
    <xf numFmtId="183" fontId="32" fillId="0" borderId="90" xfId="62" applyNumberFormat="1" applyFont="1" applyBorder="1" applyAlignment="1" applyProtection="1">
      <alignment horizontal="center" vertical="center"/>
      <protection locked="0"/>
    </xf>
    <xf numFmtId="5" fontId="14" fillId="0" borderId="71" xfId="51" applyNumberFormat="1" applyFont="1" applyFill="1" applyBorder="1" applyAlignment="1" applyProtection="1">
      <alignment horizontal="right" vertical="center"/>
      <protection locked="0"/>
    </xf>
    <xf numFmtId="5" fontId="5" fillId="0" borderId="72" xfId="63" applyNumberFormat="1" applyFill="1" applyBorder="1" applyAlignment="1" applyProtection="1">
      <alignment horizontal="right" vertical="center"/>
      <protection locked="0"/>
    </xf>
    <xf numFmtId="5" fontId="5" fillId="0" borderId="74" xfId="63" applyNumberFormat="1" applyFill="1" applyBorder="1" applyAlignment="1" applyProtection="1">
      <alignment horizontal="right" vertical="center"/>
      <protection locked="0"/>
    </xf>
    <xf numFmtId="5" fontId="5" fillId="0" borderId="75" xfId="63" applyNumberForma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66675</xdr:rowOff>
    </xdr:from>
    <xdr:to>
      <xdr:col>8</xdr:col>
      <xdr:colOff>171450</xdr:colOff>
      <xdr:row>5</xdr:row>
      <xdr:rowOff>142875</xdr:rowOff>
    </xdr:to>
    <xdr:pic>
      <xdr:nvPicPr>
        <xdr:cNvPr id="1" name="Picture 2" descr="\\Sizai\f\FJN\logo4-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0"/>
          <a:ext cx="1676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57150</xdr:colOff>
      <xdr:row>14</xdr:row>
      <xdr:rowOff>0</xdr:rowOff>
    </xdr:from>
    <xdr:to>
      <xdr:col>39</xdr:col>
      <xdr:colOff>209550</xdr:colOff>
      <xdr:row>14</xdr:row>
      <xdr:rowOff>171450</xdr:rowOff>
    </xdr:to>
    <xdr:sp>
      <xdr:nvSpPr>
        <xdr:cNvPr id="2" name="Oval 18"/>
        <xdr:cNvSpPr>
          <a:spLocks/>
        </xdr:cNvSpPr>
      </xdr:nvSpPr>
      <xdr:spPr>
        <a:xfrm>
          <a:off x="9639300" y="2981325"/>
          <a:ext cx="15240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66675</xdr:rowOff>
    </xdr:from>
    <xdr:to>
      <xdr:col>8</xdr:col>
      <xdr:colOff>171450</xdr:colOff>
      <xdr:row>5</xdr:row>
      <xdr:rowOff>142875</xdr:rowOff>
    </xdr:to>
    <xdr:pic>
      <xdr:nvPicPr>
        <xdr:cNvPr id="1" name="Picture 2" descr="\\Sizai\f\FJN\logo4-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0"/>
          <a:ext cx="1676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57150</xdr:colOff>
      <xdr:row>14</xdr:row>
      <xdr:rowOff>0</xdr:rowOff>
    </xdr:from>
    <xdr:to>
      <xdr:col>39</xdr:col>
      <xdr:colOff>209550</xdr:colOff>
      <xdr:row>14</xdr:row>
      <xdr:rowOff>171450</xdr:rowOff>
    </xdr:to>
    <xdr:sp>
      <xdr:nvSpPr>
        <xdr:cNvPr id="2" name="Oval 18"/>
        <xdr:cNvSpPr>
          <a:spLocks/>
        </xdr:cNvSpPr>
      </xdr:nvSpPr>
      <xdr:spPr>
        <a:xfrm>
          <a:off x="9639300" y="2981325"/>
          <a:ext cx="15240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28575</xdr:rowOff>
    </xdr:from>
    <xdr:to>
      <xdr:col>8</xdr:col>
      <xdr:colOff>2247900</xdr:colOff>
      <xdr:row>0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67675" y="28575"/>
          <a:ext cx="1295400" cy="2381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内訳記載例</a:t>
          </a:r>
        </a:p>
      </xdr:txBody>
    </xdr:sp>
    <xdr:clientData/>
  </xdr:twoCellAnchor>
  <xdr:twoCellAnchor>
    <xdr:from>
      <xdr:col>2</xdr:col>
      <xdr:colOff>133350</xdr:colOff>
      <xdr:row>13</xdr:row>
      <xdr:rowOff>76200</xdr:rowOff>
    </xdr:from>
    <xdr:to>
      <xdr:col>2</xdr:col>
      <xdr:colOff>1933575</xdr:colOff>
      <xdr:row>14</xdr:row>
      <xdr:rowOff>0</xdr:rowOff>
    </xdr:to>
    <xdr:sp>
      <xdr:nvSpPr>
        <xdr:cNvPr id="2" name="角丸四角形吹き出し 2"/>
        <xdr:cNvSpPr>
          <a:spLocks/>
        </xdr:cNvSpPr>
      </xdr:nvSpPr>
      <xdr:spPr>
        <a:xfrm>
          <a:off x="2076450" y="4162425"/>
          <a:ext cx="1800225" cy="238125"/>
        </a:xfrm>
        <a:prstGeom prst="wedgeRoundRectCallout">
          <a:avLst>
            <a:gd name="adj1" fmla="val 37532"/>
            <a:gd name="adj2" fmla="val 19818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保険料率は各社の料率記載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64"/>
  <sheetViews>
    <sheetView showGridLines="0" tabSelected="1" zoomScale="80" zoomScaleNormal="80" zoomScaleSheetLayoutView="80" zoomScalePageLayoutView="0" workbookViewId="0" topLeftCell="A1">
      <selection activeCell="AX17" sqref="AX17:AY17"/>
    </sheetView>
  </sheetViews>
  <sheetFormatPr defaultColWidth="9.140625" defaultRowHeight="15"/>
  <cols>
    <col min="1" max="1" width="0.71875" style="2" customWidth="1"/>
    <col min="2" max="5" width="3.57421875" style="2" customWidth="1"/>
    <col min="6" max="6" width="2.140625" style="2" customWidth="1"/>
    <col min="7" max="21" width="3.7109375" style="2" customWidth="1"/>
    <col min="22" max="22" width="10.57421875" style="2" customWidth="1"/>
    <col min="23" max="23" width="0.9921875" style="2" customWidth="1"/>
    <col min="24" max="24" width="1.421875" style="2" customWidth="1"/>
    <col min="25" max="40" width="3.8515625" style="2" customWidth="1"/>
    <col min="41" max="41" width="5.57421875" style="2" customWidth="1"/>
    <col min="42" max="42" width="1.421875" style="2" customWidth="1"/>
    <col min="43" max="47" width="3.140625" style="2" customWidth="1"/>
    <col min="48" max="52" width="3.57421875" style="2" customWidth="1"/>
    <col min="53" max="53" width="7.421875" style="2" bestFit="1" customWidth="1"/>
    <col min="54" max="57" width="3.57421875" style="2" customWidth="1"/>
    <col min="58" max="16384" width="9.00390625" style="2" customWidth="1"/>
  </cols>
  <sheetData>
    <row r="1" ht="7.5" customHeight="1" thickBot="1"/>
    <row r="2" spans="1:41" ht="22.5" customHeight="1" thickTop="1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87" t="s">
        <v>3</v>
      </c>
      <c r="AF2" s="288"/>
      <c r="AG2" s="288"/>
      <c r="AH2" s="289"/>
      <c r="AI2" s="290"/>
      <c r="AJ2" s="290"/>
      <c r="AK2" s="290"/>
      <c r="AL2" s="290"/>
      <c r="AM2" s="290"/>
      <c r="AN2" s="290"/>
      <c r="AO2" s="291"/>
    </row>
    <row r="3" spans="1:41" ht="27.75" customHeight="1">
      <c r="A3" s="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30"/>
      <c r="AD3" s="30"/>
      <c r="AE3" s="292" t="s">
        <v>4</v>
      </c>
      <c r="AF3" s="293"/>
      <c r="AG3" s="293"/>
      <c r="AH3" s="294"/>
      <c r="AI3" s="298"/>
      <c r="AJ3" s="298"/>
      <c r="AK3" s="298"/>
      <c r="AL3" s="298"/>
      <c r="AM3" s="298"/>
      <c r="AN3" s="298"/>
      <c r="AO3" s="299"/>
    </row>
    <row r="4" spans="1:41" ht="27" customHeight="1" thickBot="1">
      <c r="A4" s="4"/>
      <c r="B4" s="32"/>
      <c r="C4" s="32"/>
      <c r="D4" s="33"/>
      <c r="E4" s="32"/>
      <c r="F4" s="33"/>
      <c r="G4" s="32"/>
      <c r="H4" s="32"/>
      <c r="I4" s="32"/>
      <c r="J4" s="32"/>
      <c r="K4" s="32"/>
      <c r="L4" s="32"/>
      <c r="M4" s="33"/>
      <c r="N4" s="30"/>
      <c r="O4" s="30"/>
      <c r="P4" s="34"/>
      <c r="Q4" s="302" t="s">
        <v>5</v>
      </c>
      <c r="R4" s="303"/>
      <c r="S4" s="303"/>
      <c r="T4" s="303"/>
      <c r="U4" s="303"/>
      <c r="V4" s="303"/>
      <c r="W4" s="303"/>
      <c r="X4" s="303"/>
      <c r="Y4" s="35"/>
      <c r="Z4" s="30"/>
      <c r="AA4" s="32"/>
      <c r="AB4" s="32"/>
      <c r="AC4" s="33"/>
      <c r="AD4" s="33"/>
      <c r="AE4" s="295"/>
      <c r="AF4" s="296"/>
      <c r="AG4" s="296"/>
      <c r="AH4" s="297"/>
      <c r="AI4" s="300"/>
      <c r="AJ4" s="300"/>
      <c r="AK4" s="300"/>
      <c r="AL4" s="300"/>
      <c r="AM4" s="300"/>
      <c r="AN4" s="300"/>
      <c r="AO4" s="301"/>
    </row>
    <row r="5" spans="1:41" ht="15" customHeight="1" thickTop="1">
      <c r="A5" s="4"/>
      <c r="B5" s="36"/>
      <c r="C5" s="36"/>
      <c r="D5" s="37"/>
      <c r="E5" s="36"/>
      <c r="F5" s="36"/>
      <c r="G5" s="36"/>
      <c r="H5" s="36"/>
      <c r="I5" s="36"/>
      <c r="J5" s="36"/>
      <c r="K5" s="304" t="s">
        <v>7</v>
      </c>
      <c r="L5" s="304"/>
      <c r="M5" s="36"/>
      <c r="N5" s="32"/>
      <c r="O5" s="32"/>
      <c r="P5" s="32"/>
      <c r="Q5" s="36"/>
      <c r="R5" s="36"/>
      <c r="S5" s="36"/>
      <c r="T5" s="36"/>
      <c r="U5" s="36"/>
      <c r="V5" s="36"/>
      <c r="W5" s="36"/>
      <c r="X5" s="32"/>
      <c r="Y5" s="32"/>
      <c r="Z5" s="32"/>
      <c r="AA5" s="32"/>
      <c r="AB5" s="32"/>
      <c r="AC5" s="33"/>
      <c r="AD5" s="33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5" customHeight="1">
      <c r="A6" s="5"/>
      <c r="B6" s="38"/>
      <c r="C6" s="38"/>
      <c r="D6" s="38"/>
      <c r="E6" s="38"/>
      <c r="F6" s="38"/>
      <c r="G6" s="38"/>
      <c r="H6" s="38"/>
      <c r="I6" s="39"/>
      <c r="J6" s="40" t="s">
        <v>6</v>
      </c>
      <c r="K6" s="305"/>
      <c r="L6" s="305"/>
      <c r="M6" s="36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5" customHeight="1">
      <c r="A7" s="5"/>
      <c r="B7" s="41"/>
      <c r="C7" s="36"/>
      <c r="D7" s="36"/>
      <c r="E7" s="36"/>
      <c r="F7" s="36"/>
      <c r="G7" s="36"/>
      <c r="H7" s="36"/>
      <c r="I7" s="42"/>
      <c r="J7" s="36"/>
      <c r="K7" s="37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  <c r="AE7" s="43"/>
      <c r="AF7" s="43"/>
      <c r="AG7" s="43"/>
      <c r="AH7" s="43"/>
      <c r="AI7" s="34"/>
      <c r="AJ7" s="34"/>
      <c r="AK7" s="34"/>
      <c r="AL7" s="34"/>
      <c r="AM7" s="34"/>
      <c r="AN7" s="34"/>
      <c r="AO7" s="34"/>
    </row>
    <row r="8" spans="1:41" ht="15" customHeight="1">
      <c r="A8" s="5"/>
      <c r="B8" s="36"/>
      <c r="C8" s="44" t="s">
        <v>8</v>
      </c>
      <c r="D8" s="36"/>
      <c r="E8" s="36"/>
      <c r="F8" s="36"/>
      <c r="G8" s="36"/>
      <c r="H8" s="36"/>
      <c r="I8" s="36"/>
      <c r="J8" s="36"/>
      <c r="K8" s="36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6"/>
      <c r="Y8" s="45"/>
      <c r="Z8" s="36"/>
      <c r="AA8" s="36"/>
      <c r="AB8" s="36"/>
      <c r="AC8" s="37"/>
      <c r="AD8" s="37"/>
      <c r="AE8" s="46"/>
      <c r="AF8" s="46"/>
      <c r="AG8" s="274"/>
      <c r="AH8" s="275"/>
      <c r="AI8" s="47" t="s">
        <v>9</v>
      </c>
      <c r="AJ8" s="274"/>
      <c r="AK8" s="274"/>
      <c r="AL8" s="47" t="s">
        <v>10</v>
      </c>
      <c r="AM8" s="274"/>
      <c r="AN8" s="274"/>
      <c r="AO8" s="48" t="s">
        <v>11</v>
      </c>
    </row>
    <row r="9" spans="1:41" ht="15" customHeight="1" thickBot="1">
      <c r="A9" s="6"/>
      <c r="B9" s="45"/>
      <c r="C9" s="36"/>
      <c r="D9" s="36"/>
      <c r="E9" s="36"/>
      <c r="F9" s="36"/>
      <c r="G9" s="36"/>
      <c r="H9" s="36"/>
      <c r="I9" s="36"/>
      <c r="J9" s="36"/>
      <c r="K9" s="45"/>
      <c r="L9" s="45"/>
      <c r="M9" s="45"/>
      <c r="N9" s="45"/>
      <c r="O9" s="45"/>
      <c r="P9" s="49"/>
      <c r="Q9" s="50"/>
      <c r="R9" s="50"/>
      <c r="S9" s="51"/>
      <c r="T9" s="51"/>
      <c r="U9" s="51"/>
      <c r="V9" s="51"/>
      <c r="W9" s="51"/>
      <c r="X9" s="36"/>
      <c r="Y9" s="39"/>
      <c r="Z9" s="38"/>
      <c r="AA9" s="38"/>
      <c r="AB9" s="38"/>
      <c r="AC9" s="52"/>
      <c r="AD9" s="52"/>
      <c r="AE9" s="53"/>
      <c r="AF9" s="53"/>
      <c r="AG9" s="53"/>
      <c r="AH9" s="53"/>
      <c r="AI9" s="54"/>
      <c r="AJ9" s="54"/>
      <c r="AK9" s="54"/>
      <c r="AL9" s="54"/>
      <c r="AM9" s="54"/>
      <c r="AN9" s="54"/>
      <c r="AO9" s="54"/>
    </row>
    <row r="10" spans="1:41" ht="15" customHeight="1">
      <c r="A10" s="7"/>
      <c r="B10" s="276" t="s">
        <v>29</v>
      </c>
      <c r="C10" s="277"/>
      <c r="D10" s="277"/>
      <c r="E10" s="277"/>
      <c r="F10" s="278"/>
      <c r="G10" s="319">
        <v>0</v>
      </c>
      <c r="H10" s="320"/>
      <c r="I10" s="320"/>
      <c r="J10" s="320"/>
      <c r="K10" s="320"/>
      <c r="L10" s="320"/>
      <c r="M10" s="320"/>
      <c r="N10" s="320"/>
      <c r="O10" s="55"/>
      <c r="P10" s="286" t="s">
        <v>35</v>
      </c>
      <c r="Q10" s="286"/>
      <c r="R10" s="286"/>
      <c r="S10" s="286"/>
      <c r="T10" s="286"/>
      <c r="U10" s="286"/>
      <c r="V10" s="286"/>
      <c r="W10" s="25"/>
      <c r="X10" s="25"/>
      <c r="Y10" s="57"/>
      <c r="Z10" s="58"/>
      <c r="AA10" s="58"/>
      <c r="AB10" s="58"/>
      <c r="AC10" s="59"/>
      <c r="AD10" s="59"/>
      <c r="AE10" s="59"/>
      <c r="AF10" s="59"/>
      <c r="AG10" s="59"/>
      <c r="AH10" s="59"/>
      <c r="AI10" s="60"/>
      <c r="AJ10" s="60"/>
      <c r="AK10" s="60"/>
      <c r="AL10" s="60"/>
      <c r="AM10" s="60"/>
      <c r="AN10" s="60"/>
      <c r="AO10" s="61"/>
    </row>
    <row r="11" spans="1:43" ht="15" customHeight="1" thickBot="1">
      <c r="A11" s="7"/>
      <c r="B11" s="279"/>
      <c r="C11" s="280"/>
      <c r="D11" s="280"/>
      <c r="E11" s="280"/>
      <c r="F11" s="281"/>
      <c r="G11" s="321"/>
      <c r="H11" s="322"/>
      <c r="I11" s="322"/>
      <c r="J11" s="322"/>
      <c r="K11" s="322"/>
      <c r="L11" s="322"/>
      <c r="M11" s="322"/>
      <c r="N11" s="322"/>
      <c r="O11" s="62"/>
      <c r="P11" s="286"/>
      <c r="Q11" s="286"/>
      <c r="R11" s="286"/>
      <c r="S11" s="286"/>
      <c r="T11" s="286"/>
      <c r="U11" s="286"/>
      <c r="V11" s="286"/>
      <c r="W11" s="25"/>
      <c r="X11" s="63"/>
      <c r="Y11" s="34"/>
      <c r="Z11" s="25" t="s">
        <v>12</v>
      </c>
      <c r="AA11" s="25"/>
      <c r="AB11" s="264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64"/>
      <c r="AQ11" s="9"/>
    </row>
    <row r="12" spans="1:41" ht="15" customHeight="1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3"/>
      <c r="Y12" s="34"/>
      <c r="Z12" s="25"/>
      <c r="AA12" s="25"/>
      <c r="AB12" s="264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64"/>
    </row>
    <row r="13" spans="1:41" ht="15" customHeight="1">
      <c r="A13" s="7"/>
      <c r="B13" s="192" t="s">
        <v>110</v>
      </c>
      <c r="C13" s="192"/>
      <c r="D13" s="192"/>
      <c r="E13" s="192"/>
      <c r="F13" s="19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3"/>
      <c r="Y13" s="34"/>
      <c r="Z13" s="25"/>
      <c r="AA13" s="2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64"/>
    </row>
    <row r="14" spans="1:41" ht="15" customHeight="1">
      <c r="A14" s="7"/>
      <c r="B14" s="267" t="s">
        <v>111</v>
      </c>
      <c r="C14" s="234"/>
      <c r="D14" s="234"/>
      <c r="E14" s="234"/>
      <c r="F14" s="268"/>
      <c r="G14" s="272">
        <v>0</v>
      </c>
      <c r="H14" s="272"/>
      <c r="I14" s="272"/>
      <c r="J14" s="272"/>
      <c r="K14" s="272"/>
      <c r="L14" s="272"/>
      <c r="M14" s="272"/>
      <c r="N14" s="272"/>
      <c r="O14" s="25"/>
      <c r="P14" s="25"/>
      <c r="Q14" s="25"/>
      <c r="R14" s="25"/>
      <c r="S14" s="25"/>
      <c r="T14" s="25"/>
      <c r="U14" s="25"/>
      <c r="V14" s="25"/>
      <c r="W14" s="25"/>
      <c r="X14" s="63"/>
      <c r="Y14" s="34"/>
      <c r="Z14" s="25"/>
      <c r="AA14" s="25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64"/>
    </row>
    <row r="15" spans="1:41" ht="15" customHeight="1">
      <c r="A15" s="8"/>
      <c r="B15" s="269"/>
      <c r="C15" s="270"/>
      <c r="D15" s="270"/>
      <c r="E15" s="270"/>
      <c r="F15" s="271"/>
      <c r="G15" s="273"/>
      <c r="H15" s="273"/>
      <c r="I15" s="273"/>
      <c r="J15" s="273"/>
      <c r="K15" s="273"/>
      <c r="L15" s="273"/>
      <c r="M15" s="273"/>
      <c r="N15" s="273"/>
      <c r="O15" s="25"/>
      <c r="P15" s="25"/>
      <c r="Q15" s="25"/>
      <c r="R15" s="25"/>
      <c r="S15" s="25"/>
      <c r="T15" s="25"/>
      <c r="U15" s="25"/>
      <c r="V15" s="25"/>
      <c r="W15" s="25"/>
      <c r="X15" s="63"/>
      <c r="Y15" s="34"/>
      <c r="Z15" s="25" t="s">
        <v>13</v>
      </c>
      <c r="AA15" s="25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76" t="s">
        <v>14</v>
      </c>
      <c r="AO15" s="64"/>
    </row>
    <row r="16" spans="1:41" ht="15.75" customHeight="1">
      <c r="A16" s="10"/>
      <c r="B16" s="243" t="s">
        <v>112</v>
      </c>
      <c r="C16" s="244"/>
      <c r="D16" s="244"/>
      <c r="E16" s="244"/>
      <c r="F16" s="245"/>
      <c r="G16" s="249">
        <v>0</v>
      </c>
      <c r="H16" s="250"/>
      <c r="I16" s="250"/>
      <c r="J16" s="250"/>
      <c r="K16" s="250"/>
      <c r="L16" s="250"/>
      <c r="M16" s="250"/>
      <c r="N16" s="251"/>
      <c r="O16" s="255" t="s">
        <v>49</v>
      </c>
      <c r="P16" s="256"/>
      <c r="Q16" s="256"/>
      <c r="R16" s="256"/>
      <c r="S16" s="256"/>
      <c r="T16" s="256"/>
      <c r="U16" s="256"/>
      <c r="V16" s="256"/>
      <c r="W16" s="25"/>
      <c r="X16" s="63"/>
      <c r="Y16" s="34"/>
      <c r="Z16" s="34"/>
      <c r="AA16" s="25"/>
      <c r="AB16" s="257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34"/>
      <c r="AO16" s="64"/>
    </row>
    <row r="17" spans="1:41" ht="15" customHeight="1">
      <c r="A17" s="10"/>
      <c r="B17" s="246"/>
      <c r="C17" s="247"/>
      <c r="D17" s="247"/>
      <c r="E17" s="247"/>
      <c r="F17" s="248"/>
      <c r="G17" s="252"/>
      <c r="H17" s="253"/>
      <c r="I17" s="253"/>
      <c r="J17" s="253"/>
      <c r="K17" s="253"/>
      <c r="L17" s="253"/>
      <c r="M17" s="253"/>
      <c r="N17" s="254"/>
      <c r="O17" s="255"/>
      <c r="P17" s="256"/>
      <c r="Q17" s="256"/>
      <c r="R17" s="256"/>
      <c r="S17" s="256"/>
      <c r="T17" s="256"/>
      <c r="U17" s="256"/>
      <c r="V17" s="256"/>
      <c r="W17" s="25"/>
      <c r="X17" s="63"/>
      <c r="Y17" s="65"/>
      <c r="Z17" s="66"/>
      <c r="AA17" s="66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67"/>
      <c r="AO17" s="68"/>
    </row>
    <row r="18" spans="1:41" ht="15" customHeight="1">
      <c r="A18" s="10"/>
      <c r="B18" s="260" t="s">
        <v>36</v>
      </c>
      <c r="C18" s="260"/>
      <c r="D18" s="260"/>
      <c r="E18" s="260"/>
      <c r="F18" s="260"/>
      <c r="G18" s="261">
        <v>0</v>
      </c>
      <c r="H18" s="236"/>
      <c r="I18" s="236"/>
      <c r="J18" s="236"/>
      <c r="K18" s="236"/>
      <c r="L18" s="236"/>
      <c r="M18" s="236"/>
      <c r="N18" s="262"/>
      <c r="O18" s="25"/>
      <c r="P18" s="56"/>
      <c r="Q18" s="56"/>
      <c r="R18" s="56"/>
      <c r="S18" s="56"/>
      <c r="T18" s="56"/>
      <c r="U18" s="56"/>
      <c r="V18" s="56"/>
      <c r="W18" s="25"/>
      <c r="X18" s="63"/>
      <c r="Y18" s="69"/>
      <c r="Z18" s="25" t="s">
        <v>17</v>
      </c>
      <c r="AA18" s="25"/>
      <c r="AB18" s="25"/>
      <c r="AC18" s="263" t="s">
        <v>38</v>
      </c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64"/>
    </row>
    <row r="19" spans="1:41" ht="15" customHeight="1">
      <c r="A19" s="10"/>
      <c r="B19" s="260"/>
      <c r="C19" s="260"/>
      <c r="D19" s="260"/>
      <c r="E19" s="260"/>
      <c r="F19" s="260"/>
      <c r="G19" s="252"/>
      <c r="H19" s="253"/>
      <c r="I19" s="253"/>
      <c r="J19" s="253"/>
      <c r="K19" s="253"/>
      <c r="L19" s="253"/>
      <c r="M19" s="253"/>
      <c r="N19" s="254"/>
      <c r="O19" s="25"/>
      <c r="P19" s="25"/>
      <c r="Q19" s="25"/>
      <c r="R19" s="25"/>
      <c r="S19" s="25"/>
      <c r="T19" s="25"/>
      <c r="U19" s="25"/>
      <c r="V19" s="91"/>
      <c r="W19" s="34"/>
      <c r="X19" s="63"/>
      <c r="Y19" s="69"/>
      <c r="Z19" s="26" t="s">
        <v>37</v>
      </c>
      <c r="AA19" s="26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8"/>
      <c r="AN19" s="28"/>
      <c r="AO19" s="64"/>
    </row>
    <row r="20" spans="1:41" ht="15" customHeight="1">
      <c r="A20" s="10"/>
      <c r="B20" s="233"/>
      <c r="C20" s="233"/>
      <c r="D20" s="233"/>
      <c r="E20" s="233"/>
      <c r="F20" s="233"/>
      <c r="G20" s="235"/>
      <c r="H20" s="235"/>
      <c r="I20" s="235"/>
      <c r="J20" s="235"/>
      <c r="K20" s="235"/>
      <c r="L20" s="235"/>
      <c r="M20" s="235"/>
      <c r="N20" s="235"/>
      <c r="O20" s="70"/>
      <c r="P20" s="70"/>
      <c r="Q20" s="70"/>
      <c r="R20" s="70"/>
      <c r="S20" s="70"/>
      <c r="T20" s="70"/>
      <c r="U20" s="70"/>
      <c r="V20" s="27"/>
      <c r="W20" s="34"/>
      <c r="X20" s="25"/>
      <c r="Y20" s="71"/>
      <c r="Z20" s="54"/>
      <c r="AA20" s="21"/>
      <c r="AB20" s="21"/>
      <c r="AC20" s="212" t="s">
        <v>38</v>
      </c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72"/>
    </row>
    <row r="21" spans="1:44" ht="15" customHeight="1">
      <c r="A21" s="10"/>
      <c r="B21" s="234"/>
      <c r="C21" s="234"/>
      <c r="D21" s="234"/>
      <c r="E21" s="234"/>
      <c r="F21" s="234"/>
      <c r="G21" s="236"/>
      <c r="H21" s="236"/>
      <c r="I21" s="236"/>
      <c r="J21" s="236"/>
      <c r="K21" s="236"/>
      <c r="L21" s="236"/>
      <c r="M21" s="236"/>
      <c r="N21" s="236"/>
      <c r="O21" s="17"/>
      <c r="P21" s="17"/>
      <c r="Q21" s="17"/>
      <c r="R21" s="17"/>
      <c r="S21" s="17"/>
      <c r="T21" s="17"/>
      <c r="U21" s="17"/>
      <c r="V21" s="70"/>
      <c r="W21" s="73"/>
      <c r="X21" s="25"/>
      <c r="Y21" s="237"/>
      <c r="Z21" s="237"/>
      <c r="AA21" s="237"/>
      <c r="AB21" s="237"/>
      <c r="AC21" s="237"/>
      <c r="AD21" s="237"/>
      <c r="AE21" s="14"/>
      <c r="AF21" s="14"/>
      <c r="AG21" s="15"/>
      <c r="AH21" s="74"/>
      <c r="AI21" s="74"/>
      <c r="AJ21" s="74"/>
      <c r="AK21" s="34"/>
      <c r="AL21" s="34"/>
      <c r="AM21" s="75"/>
      <c r="AN21" s="75"/>
      <c r="AO21" s="43"/>
      <c r="AP21" s="16"/>
      <c r="AQ21" s="11"/>
      <c r="AR21" s="19"/>
    </row>
    <row r="22" spans="1:44" ht="15" customHeight="1">
      <c r="A22" s="10"/>
      <c r="B22" s="70"/>
      <c r="C22" s="70"/>
      <c r="D22" s="70"/>
      <c r="E22" s="70"/>
      <c r="F22" s="77"/>
      <c r="G22" s="77"/>
      <c r="H22" s="77"/>
      <c r="I22" s="78"/>
      <c r="J22" s="78"/>
      <c r="K22" s="78"/>
      <c r="L22" s="78"/>
      <c r="M22" s="78"/>
      <c r="N22" s="70"/>
      <c r="O22" s="70"/>
      <c r="P22" s="70"/>
      <c r="Q22" s="70"/>
      <c r="R22" s="70"/>
      <c r="S22" s="70"/>
      <c r="T22" s="70"/>
      <c r="U22" s="70"/>
      <c r="V22" s="27"/>
      <c r="W22" s="73"/>
      <c r="X22" s="25"/>
      <c r="Y22" s="238" t="s">
        <v>46</v>
      </c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80"/>
      <c r="AK22" s="81"/>
      <c r="AL22" s="79"/>
      <c r="AM22" s="80"/>
      <c r="AN22" s="79"/>
      <c r="AO22" s="117" t="s">
        <v>32</v>
      </c>
      <c r="AP22" s="23"/>
      <c r="AQ22" s="23"/>
      <c r="AR22" s="23"/>
    </row>
    <row r="23" spans="1:44" ht="15" customHeight="1">
      <c r="A23" s="10"/>
      <c r="B23" s="239"/>
      <c r="C23" s="239"/>
      <c r="D23" s="239"/>
      <c r="E23" s="23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73"/>
      <c r="X23" s="25"/>
      <c r="Y23" s="240" t="s">
        <v>77</v>
      </c>
      <c r="Z23" s="241"/>
      <c r="AA23" s="241"/>
      <c r="AB23" s="241"/>
      <c r="AC23" s="241"/>
      <c r="AD23" s="241"/>
      <c r="AE23" s="241"/>
      <c r="AF23" s="242"/>
      <c r="AG23" s="169"/>
      <c r="AH23" s="229" t="s">
        <v>79</v>
      </c>
      <c r="AI23" s="230"/>
      <c r="AJ23" s="231" t="s">
        <v>81</v>
      </c>
      <c r="AK23" s="231"/>
      <c r="AL23" s="231"/>
      <c r="AM23" s="231"/>
      <c r="AN23" s="231"/>
      <c r="AO23" s="232"/>
      <c r="AP23" s="23"/>
      <c r="AQ23" s="23"/>
      <c r="AR23" s="23"/>
    </row>
    <row r="24" spans="1:44" ht="15" customHeight="1">
      <c r="A24" s="10"/>
      <c r="B24" s="208" t="s">
        <v>15</v>
      </c>
      <c r="C24" s="208"/>
      <c r="D24" s="208"/>
      <c r="E24" s="208"/>
      <c r="F24" s="20" t="s">
        <v>16</v>
      </c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7"/>
      <c r="W24" s="25"/>
      <c r="X24" s="25"/>
      <c r="Y24" s="228" t="s">
        <v>78</v>
      </c>
      <c r="Z24" s="229"/>
      <c r="AA24" s="229"/>
      <c r="AB24" s="229"/>
      <c r="AC24" s="229"/>
      <c r="AD24" s="229"/>
      <c r="AE24" s="229"/>
      <c r="AF24" s="229"/>
      <c r="AG24" s="169"/>
      <c r="AH24" s="229"/>
      <c r="AI24" s="230"/>
      <c r="AJ24" s="231"/>
      <c r="AK24" s="231"/>
      <c r="AL24" s="231"/>
      <c r="AM24" s="231"/>
      <c r="AN24" s="231"/>
      <c r="AO24" s="232"/>
      <c r="AP24" s="23"/>
      <c r="AQ24" s="23"/>
      <c r="AR24" s="23"/>
    </row>
    <row r="25" spans="1:44" ht="15" customHeight="1">
      <c r="A25" s="1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25"/>
      <c r="X25" s="46"/>
      <c r="Y25" s="170" t="s">
        <v>52</v>
      </c>
      <c r="Z25" s="171"/>
      <c r="AA25" s="171"/>
      <c r="AB25" s="171"/>
      <c r="AC25" s="171"/>
      <c r="AD25" s="171"/>
      <c r="AE25" s="171"/>
      <c r="AF25" s="171"/>
      <c r="AG25" s="172"/>
      <c r="AH25" s="173"/>
      <c r="AI25" s="82"/>
      <c r="AJ25" s="82"/>
      <c r="AK25" s="82"/>
      <c r="AL25" s="82"/>
      <c r="AM25" s="82"/>
      <c r="AN25" s="82"/>
      <c r="AO25" s="83"/>
      <c r="AP25" s="24"/>
      <c r="AQ25" s="24"/>
      <c r="AR25" s="24"/>
    </row>
    <row r="26" spans="1:44" ht="15" customHeight="1">
      <c r="A26" s="1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27"/>
      <c r="W26" s="25"/>
      <c r="X26" s="25"/>
      <c r="Y26" s="84" t="s">
        <v>41</v>
      </c>
      <c r="Z26" s="85"/>
      <c r="AA26" s="85"/>
      <c r="AB26" s="85"/>
      <c r="AC26" s="85"/>
      <c r="AD26" s="85"/>
      <c r="AE26" s="85"/>
      <c r="AF26" s="85"/>
      <c r="AG26" s="86"/>
      <c r="AH26" s="87"/>
      <c r="AI26" s="88"/>
      <c r="AJ26" s="88"/>
      <c r="AK26" s="88"/>
      <c r="AL26" s="88"/>
      <c r="AM26" s="88"/>
      <c r="AN26" s="88"/>
      <c r="AO26" s="89"/>
      <c r="AP26" s="23"/>
      <c r="AQ26" s="23"/>
      <c r="AR26" s="23"/>
    </row>
    <row r="27" spans="1:44" ht="15" customHeight="1">
      <c r="A27" s="10"/>
      <c r="B27" s="208" t="s">
        <v>18</v>
      </c>
      <c r="C27" s="208"/>
      <c r="D27" s="208"/>
      <c r="E27" s="208"/>
      <c r="F27" s="20" t="s">
        <v>16</v>
      </c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5"/>
      <c r="W27" s="25"/>
      <c r="X27" s="25"/>
      <c r="Y27" s="84" t="s">
        <v>42</v>
      </c>
      <c r="Z27" s="85"/>
      <c r="AA27" s="85"/>
      <c r="AB27" s="85"/>
      <c r="AC27" s="85"/>
      <c r="AD27" s="85"/>
      <c r="AE27" s="85"/>
      <c r="AF27" s="85"/>
      <c r="AG27" s="86"/>
      <c r="AH27" s="87"/>
      <c r="AI27" s="88"/>
      <c r="AJ27" s="88"/>
      <c r="AK27" s="88"/>
      <c r="AL27" s="88"/>
      <c r="AM27" s="88"/>
      <c r="AN27" s="88"/>
      <c r="AO27" s="89"/>
      <c r="AP27" s="23"/>
      <c r="AQ27" s="23"/>
      <c r="AR27" s="23"/>
    </row>
    <row r="28" spans="1:44" ht="15" customHeight="1">
      <c r="A28" s="10"/>
      <c r="B28" s="70"/>
      <c r="C28" s="70"/>
      <c r="D28" s="70"/>
      <c r="E28" s="70"/>
      <c r="F28" s="77"/>
      <c r="G28" s="77"/>
      <c r="H28" s="77"/>
      <c r="I28" s="78"/>
      <c r="J28" s="78"/>
      <c r="K28" s="78"/>
      <c r="L28" s="78"/>
      <c r="M28" s="78"/>
      <c r="N28" s="70"/>
      <c r="O28" s="70"/>
      <c r="P28" s="70"/>
      <c r="Q28" s="70"/>
      <c r="R28" s="70"/>
      <c r="S28" s="70"/>
      <c r="T28" s="70"/>
      <c r="U28" s="70"/>
      <c r="V28" s="25"/>
      <c r="W28" s="25"/>
      <c r="X28" s="25"/>
      <c r="Y28" s="218" t="s">
        <v>48</v>
      </c>
      <c r="Z28" s="219"/>
      <c r="AA28" s="219"/>
      <c r="AB28" s="219"/>
      <c r="AC28" s="219"/>
      <c r="AD28" s="219"/>
      <c r="AE28" s="219"/>
      <c r="AF28" s="220"/>
      <c r="AG28" s="166"/>
      <c r="AH28" s="219" t="s">
        <v>33</v>
      </c>
      <c r="AI28" s="219"/>
      <c r="AJ28" s="167"/>
      <c r="AK28" s="219" t="s">
        <v>43</v>
      </c>
      <c r="AL28" s="219"/>
      <c r="AM28" s="167"/>
      <c r="AN28" s="221" t="s">
        <v>34</v>
      </c>
      <c r="AO28" s="222"/>
      <c r="AP28" s="165"/>
      <c r="AQ28" s="23"/>
      <c r="AR28" s="23"/>
    </row>
    <row r="29" spans="1:44" ht="15" customHeight="1">
      <c r="A29" s="10"/>
      <c r="B29" s="70"/>
      <c r="C29" s="70"/>
      <c r="D29" s="70"/>
      <c r="E29" s="70"/>
      <c r="F29" s="77"/>
      <c r="G29" s="77"/>
      <c r="H29" s="77"/>
      <c r="I29" s="78"/>
      <c r="J29" s="78"/>
      <c r="K29" s="78"/>
      <c r="L29" s="78"/>
      <c r="M29" s="78"/>
      <c r="N29" s="70"/>
      <c r="O29" s="70"/>
      <c r="P29" s="70"/>
      <c r="Q29" s="70"/>
      <c r="R29" s="70"/>
      <c r="S29" s="70"/>
      <c r="T29" s="70"/>
      <c r="U29" s="70"/>
      <c r="V29" s="25"/>
      <c r="W29" s="25"/>
      <c r="X29" s="25"/>
      <c r="Y29" s="223" t="s">
        <v>50</v>
      </c>
      <c r="Z29" s="224"/>
      <c r="AA29" s="224"/>
      <c r="AB29" s="224"/>
      <c r="AC29" s="224"/>
      <c r="AD29" s="224"/>
      <c r="AE29" s="224"/>
      <c r="AF29" s="225"/>
      <c r="AG29" s="168"/>
      <c r="AH29" s="224" t="s">
        <v>33</v>
      </c>
      <c r="AI29" s="224"/>
      <c r="AJ29" s="90"/>
      <c r="AK29" s="224" t="s">
        <v>43</v>
      </c>
      <c r="AL29" s="224"/>
      <c r="AM29" s="90"/>
      <c r="AN29" s="226" t="s">
        <v>34</v>
      </c>
      <c r="AO29" s="227"/>
      <c r="AP29" s="23"/>
      <c r="AQ29" s="23"/>
      <c r="AR29" s="23"/>
    </row>
    <row r="30" spans="1:53" ht="15" customHeight="1">
      <c r="A30" s="10"/>
      <c r="B30" s="211" t="s">
        <v>20</v>
      </c>
      <c r="C30" s="211"/>
      <c r="D30" s="211"/>
      <c r="E30" s="211"/>
      <c r="F30" s="20" t="s">
        <v>16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7"/>
      <c r="W30" s="91"/>
      <c r="X30" s="91"/>
      <c r="Y30" s="213" t="s">
        <v>47</v>
      </c>
      <c r="Z30" s="214"/>
      <c r="AA30" s="214"/>
      <c r="AB30" s="214"/>
      <c r="AC30" s="214"/>
      <c r="AD30" s="214"/>
      <c r="AE30" s="214"/>
      <c r="AF30" s="215"/>
      <c r="AG30" s="174"/>
      <c r="AH30" s="214" t="s">
        <v>33</v>
      </c>
      <c r="AI30" s="214"/>
      <c r="AJ30" s="175"/>
      <c r="AK30" s="214" t="s">
        <v>43</v>
      </c>
      <c r="AL30" s="214"/>
      <c r="AM30" s="175"/>
      <c r="AN30" s="216" t="s">
        <v>34</v>
      </c>
      <c r="AO30" s="217"/>
      <c r="AP30" s="22"/>
      <c r="AQ30" s="22"/>
      <c r="AR30" s="22"/>
      <c r="BA30" s="177"/>
    </row>
    <row r="31" spans="1:41" ht="15" customHeight="1">
      <c r="A31" s="10"/>
      <c r="B31" s="25"/>
      <c r="C31" s="92"/>
      <c r="D31" s="25"/>
      <c r="E31" s="9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91"/>
      <c r="W31" s="29"/>
      <c r="X31" s="29"/>
      <c r="Y31" s="202" t="s">
        <v>51</v>
      </c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4"/>
    </row>
    <row r="32" spans="1:41" ht="15" customHeight="1">
      <c r="A32" s="10"/>
      <c r="B32" s="25"/>
      <c r="C32" s="92"/>
      <c r="D32" s="25"/>
      <c r="E32" s="9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9"/>
      <c r="W32" s="29"/>
      <c r="X32" s="29"/>
      <c r="Y32" s="205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7"/>
    </row>
    <row r="33" spans="1:41" ht="15" customHeight="1">
      <c r="A33" s="10"/>
      <c r="B33" s="208" t="s">
        <v>22</v>
      </c>
      <c r="C33" s="194"/>
      <c r="D33" s="194"/>
      <c r="E33" s="194"/>
      <c r="F33" s="93" t="s">
        <v>16</v>
      </c>
      <c r="G33" s="209"/>
      <c r="H33" s="209"/>
      <c r="I33" s="94" t="s">
        <v>0</v>
      </c>
      <c r="J33" s="12"/>
      <c r="K33" s="95" t="s">
        <v>10</v>
      </c>
      <c r="L33" s="12"/>
      <c r="M33" s="95" t="s">
        <v>1</v>
      </c>
      <c r="N33" s="94" t="s">
        <v>2</v>
      </c>
      <c r="O33" s="209"/>
      <c r="P33" s="209"/>
      <c r="Q33" s="94" t="s">
        <v>0</v>
      </c>
      <c r="R33" s="12"/>
      <c r="S33" s="95" t="s">
        <v>10</v>
      </c>
      <c r="T33" s="12"/>
      <c r="U33" s="95" t="s">
        <v>1</v>
      </c>
      <c r="V33" s="96"/>
      <c r="W33" s="29"/>
      <c r="X33" s="29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</row>
    <row r="34" spans="1:41" ht="15" customHeight="1">
      <c r="A34" s="10"/>
      <c r="B34" s="25"/>
      <c r="C34" s="92"/>
      <c r="D34" s="92"/>
      <c r="E34" s="9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97"/>
      <c r="W34" s="29"/>
      <c r="X34" s="29"/>
      <c r="Y34" s="98"/>
      <c r="Z34" s="193" t="s">
        <v>19</v>
      </c>
      <c r="AA34" s="193"/>
      <c r="AB34" s="193"/>
      <c r="AC34" s="193"/>
      <c r="AD34" s="193"/>
      <c r="AE34" s="193"/>
      <c r="AF34" s="193"/>
      <c r="AG34" s="99"/>
      <c r="AH34" s="100"/>
      <c r="AI34" s="100"/>
      <c r="AJ34" s="100"/>
      <c r="AK34" s="100"/>
      <c r="AL34" s="100"/>
      <c r="AM34" s="100"/>
      <c r="AN34" s="100"/>
      <c r="AO34" s="101"/>
    </row>
    <row r="35" spans="1:41" ht="15" customHeight="1">
      <c r="A35" s="10"/>
      <c r="B35" s="25"/>
      <c r="C35" s="92"/>
      <c r="D35" s="92"/>
      <c r="E35" s="9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97"/>
      <c r="W35" s="29"/>
      <c r="X35" s="29"/>
      <c r="Y35" s="108" t="s">
        <v>21</v>
      </c>
      <c r="Z35" s="102"/>
      <c r="AA35" s="102"/>
      <c r="AB35" s="102"/>
      <c r="AC35" s="102"/>
      <c r="AD35" s="102"/>
      <c r="AE35" s="102"/>
      <c r="AF35" s="102"/>
      <c r="AG35" s="102"/>
      <c r="AH35" s="103"/>
      <c r="AI35" s="104"/>
      <c r="AJ35" s="104"/>
      <c r="AK35" s="105"/>
      <c r="AL35" s="103"/>
      <c r="AM35" s="103"/>
      <c r="AN35" s="103"/>
      <c r="AO35" s="106"/>
    </row>
    <row r="36" spans="1:41" s="16" customFormat="1" ht="15" customHeight="1">
      <c r="A36" s="10"/>
      <c r="B36" s="194" t="s">
        <v>23</v>
      </c>
      <c r="C36" s="194"/>
      <c r="D36" s="194"/>
      <c r="E36" s="194"/>
      <c r="F36" s="20" t="s">
        <v>16</v>
      </c>
      <c r="G36" s="20" t="s">
        <v>39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7"/>
      <c r="W36" s="46"/>
      <c r="X36" s="46"/>
      <c r="Y36" s="111" t="s">
        <v>80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10"/>
    </row>
    <row r="37" spans="1:41" s="16" customFormat="1" ht="15" customHeight="1">
      <c r="A37" s="10"/>
      <c r="B37" s="25"/>
      <c r="C37" s="92"/>
      <c r="D37" s="92"/>
      <c r="E37" s="92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46"/>
      <c r="X37" s="46"/>
      <c r="Y37" s="111" t="s">
        <v>82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0"/>
    </row>
    <row r="38" spans="1:41" s="16" customFormat="1" ht="15" customHeight="1">
      <c r="A38" s="10"/>
      <c r="B38" s="25"/>
      <c r="C38" s="92"/>
      <c r="D38" s="92"/>
      <c r="E38" s="9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46"/>
      <c r="X38" s="46"/>
      <c r="Y38" s="111" t="s">
        <v>30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0"/>
    </row>
    <row r="39" spans="1:41" s="16" customFormat="1" ht="15" customHeight="1">
      <c r="A39" s="10"/>
      <c r="B39" s="194" t="s">
        <v>24</v>
      </c>
      <c r="C39" s="194"/>
      <c r="D39" s="194"/>
      <c r="E39" s="194"/>
      <c r="F39" s="20" t="s">
        <v>16</v>
      </c>
      <c r="G39" s="21" t="s">
        <v>45</v>
      </c>
      <c r="H39" s="21"/>
      <c r="I39" s="179"/>
      <c r="J39" s="20" t="s">
        <v>40</v>
      </c>
      <c r="K39" s="20" t="s">
        <v>83</v>
      </c>
      <c r="L39" s="20"/>
      <c r="M39" s="20"/>
      <c r="N39" s="20"/>
      <c r="O39" s="195">
        <f>IF(I39="","",100-I39)</f>
      </c>
      <c r="P39" s="195"/>
      <c r="Q39" s="20" t="s">
        <v>40</v>
      </c>
      <c r="R39" s="20" t="s">
        <v>84</v>
      </c>
      <c r="S39" s="20"/>
      <c r="T39" s="180"/>
      <c r="U39" s="21" t="s">
        <v>85</v>
      </c>
      <c r="V39" s="25"/>
      <c r="W39" s="46"/>
      <c r="X39" s="46"/>
      <c r="Y39" s="111" t="s">
        <v>26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10"/>
    </row>
    <row r="40" spans="1:41" s="16" customFormat="1" ht="15" customHeight="1">
      <c r="A40" s="10"/>
      <c r="B40" s="113"/>
      <c r="C40" s="25"/>
      <c r="D40" s="25"/>
      <c r="E40" s="2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25"/>
      <c r="W40" s="46"/>
      <c r="X40" s="46"/>
      <c r="Y40" s="108" t="s">
        <v>27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10"/>
    </row>
    <row r="41" spans="1:41" s="16" customFormat="1" ht="15" customHeight="1" thickBot="1">
      <c r="A41" s="10"/>
      <c r="B41" s="113"/>
      <c r="C41" s="25"/>
      <c r="D41" s="25"/>
      <c r="E41" s="2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7"/>
      <c r="W41" s="46"/>
      <c r="X41" s="46"/>
      <c r="Y41" s="111" t="s">
        <v>44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</row>
    <row r="42" spans="1:41" ht="15" customHeight="1" thickBot="1" thickTop="1">
      <c r="A42" s="10"/>
      <c r="B42" s="194" t="s">
        <v>25</v>
      </c>
      <c r="C42" s="194"/>
      <c r="D42" s="194"/>
      <c r="E42" s="194"/>
      <c r="F42" s="20" t="s">
        <v>16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73"/>
      <c r="W42" s="73"/>
      <c r="X42" s="73"/>
      <c r="Y42" s="116" t="s">
        <v>31</v>
      </c>
      <c r="Z42" s="197"/>
      <c r="AA42" s="198"/>
      <c r="AB42" s="199" t="s">
        <v>28</v>
      </c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1"/>
    </row>
    <row r="43" spans="1:41" ht="15" customHeight="1" thickTop="1">
      <c r="A43" s="10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188" t="s">
        <v>107</v>
      </c>
      <c r="Z43" s="189"/>
      <c r="AA43" s="189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</row>
    <row r="44" spans="1:41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8"/>
      <c r="P44" s="8"/>
      <c r="Q44" s="8"/>
      <c r="R44" s="8"/>
      <c r="S44" s="7"/>
      <c r="T44" s="8"/>
      <c r="U44" s="8"/>
      <c r="V44" s="8"/>
      <c r="X44" s="7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</row>
    <row r="45" spans="27:34" ht="13.5" customHeight="1">
      <c r="AA45" s="181"/>
      <c r="AB45" s="181" t="str">
        <f>VLOOKUP(I39,AA47:AB57,2,0)</f>
        <v>い</v>
      </c>
      <c r="AC45" s="181"/>
      <c r="AD45" s="181"/>
      <c r="AE45" s="181"/>
      <c r="AG45" s="191"/>
      <c r="AH45" s="191"/>
    </row>
    <row r="46" spans="27:40" ht="13.5" customHeight="1">
      <c r="AA46" s="181"/>
      <c r="AB46" s="181"/>
      <c r="AC46" s="181"/>
      <c r="AD46" s="182"/>
      <c r="AE46" s="183"/>
      <c r="AF46" s="178"/>
      <c r="AG46" s="178"/>
      <c r="AH46" s="178"/>
      <c r="AI46" s="178"/>
      <c r="AJ46" s="178"/>
      <c r="AK46" s="178"/>
      <c r="AL46" s="178"/>
      <c r="AM46" s="178"/>
      <c r="AN46" s="178"/>
    </row>
    <row r="47" spans="27:40" ht="13.5" customHeight="1">
      <c r="AA47" s="184">
        <v>0</v>
      </c>
      <c r="AB47" s="182" t="s">
        <v>86</v>
      </c>
      <c r="AC47" s="181">
        <v>60</v>
      </c>
      <c r="AD47" s="181">
        <v>90</v>
      </c>
      <c r="AE47" s="184">
        <v>120</v>
      </c>
      <c r="AF47" s="13"/>
      <c r="AG47" s="13"/>
      <c r="AH47" s="13"/>
      <c r="AI47" s="13"/>
      <c r="AJ47" s="13"/>
      <c r="AK47" s="13"/>
      <c r="AL47" s="13"/>
      <c r="AM47" s="13"/>
      <c r="AN47" s="176"/>
    </row>
    <row r="48" spans="27:39" ht="13.5" customHeight="1">
      <c r="AA48" s="185">
        <v>10</v>
      </c>
      <c r="AB48" s="182" t="s">
        <v>87</v>
      </c>
      <c r="AC48" s="181">
        <v>60</v>
      </c>
      <c r="AD48" s="181">
        <v>90</v>
      </c>
      <c r="AE48" s="184">
        <v>120</v>
      </c>
      <c r="AF48" s="13"/>
      <c r="AG48" s="13"/>
      <c r="AH48" s="13"/>
      <c r="AI48" s="13"/>
      <c r="AJ48" s="13"/>
      <c r="AK48" s="13"/>
      <c r="AL48" s="13"/>
      <c r="AM48" s="13"/>
    </row>
    <row r="49" spans="27:39" ht="13.5" customHeight="1">
      <c r="AA49" s="184">
        <v>20</v>
      </c>
      <c r="AB49" s="182" t="s">
        <v>88</v>
      </c>
      <c r="AC49" s="181">
        <v>60</v>
      </c>
      <c r="AD49" s="181">
        <v>90</v>
      </c>
      <c r="AE49" s="184">
        <v>120</v>
      </c>
      <c r="AF49" s="13"/>
      <c r="AG49" s="13"/>
      <c r="AH49" s="13"/>
      <c r="AI49" s="13"/>
      <c r="AJ49" s="13"/>
      <c r="AK49" s="13"/>
      <c r="AL49" s="13"/>
      <c r="AM49" s="13"/>
    </row>
    <row r="50" spans="27:31" ht="13.5" customHeight="1">
      <c r="AA50" s="184">
        <v>30</v>
      </c>
      <c r="AB50" s="182" t="s">
        <v>89</v>
      </c>
      <c r="AC50" s="181">
        <v>60</v>
      </c>
      <c r="AD50" s="181">
        <v>90</v>
      </c>
      <c r="AE50" s="184">
        <v>120</v>
      </c>
    </row>
    <row r="51" spans="27:31" ht="13.5" customHeight="1">
      <c r="AA51" s="184">
        <v>40</v>
      </c>
      <c r="AB51" s="182" t="s">
        <v>90</v>
      </c>
      <c r="AC51" s="181">
        <v>60</v>
      </c>
      <c r="AD51" s="181">
        <v>90</v>
      </c>
      <c r="AE51" s="184">
        <v>120</v>
      </c>
    </row>
    <row r="52" spans="27:31" ht="13.5" customHeight="1">
      <c r="AA52" s="184">
        <v>50</v>
      </c>
      <c r="AB52" s="182" t="s">
        <v>91</v>
      </c>
      <c r="AC52" s="181">
        <v>60</v>
      </c>
      <c r="AD52" s="181">
        <v>90</v>
      </c>
      <c r="AE52" s="184">
        <v>120</v>
      </c>
    </row>
    <row r="53" spans="27:31" ht="13.5" customHeight="1">
      <c r="AA53" s="184">
        <v>60</v>
      </c>
      <c r="AB53" s="182" t="s">
        <v>92</v>
      </c>
      <c r="AC53" s="181">
        <v>60</v>
      </c>
      <c r="AD53" s="181">
        <v>90</v>
      </c>
      <c r="AE53" s="184">
        <v>120</v>
      </c>
    </row>
    <row r="54" spans="27:31" ht="13.5" customHeight="1">
      <c r="AA54" s="184">
        <v>70</v>
      </c>
      <c r="AB54" s="182" t="s">
        <v>93</v>
      </c>
      <c r="AC54" s="181">
        <v>60</v>
      </c>
      <c r="AD54" s="181">
        <v>90</v>
      </c>
      <c r="AE54" s="184">
        <v>120</v>
      </c>
    </row>
    <row r="55" spans="27:31" ht="13.5" customHeight="1">
      <c r="AA55" s="184">
        <v>80</v>
      </c>
      <c r="AB55" s="182" t="s">
        <v>94</v>
      </c>
      <c r="AC55" s="181">
        <v>60</v>
      </c>
      <c r="AD55" s="181">
        <v>90</v>
      </c>
      <c r="AE55" s="184">
        <v>120</v>
      </c>
    </row>
    <row r="56" spans="27:31" ht="13.5" customHeight="1">
      <c r="AA56" s="184">
        <v>90</v>
      </c>
      <c r="AB56" s="182" t="s">
        <v>95</v>
      </c>
      <c r="AC56" s="181">
        <v>60</v>
      </c>
      <c r="AD56" s="181">
        <v>90</v>
      </c>
      <c r="AE56" s="184">
        <v>120</v>
      </c>
    </row>
    <row r="57" spans="27:31" ht="13.5" customHeight="1">
      <c r="AA57" s="184">
        <v>100</v>
      </c>
      <c r="AB57" s="182" t="s">
        <v>96</v>
      </c>
      <c r="AC57" s="186" t="s">
        <v>97</v>
      </c>
      <c r="AD57" s="187"/>
      <c r="AE57" s="181"/>
    </row>
    <row r="58" ht="13.5" customHeight="1"/>
    <row r="59" ht="18" customHeight="1"/>
    <row r="60" ht="24" customHeight="1">
      <c r="A60" s="18"/>
    </row>
    <row r="61" spans="1:30" ht="21.75" customHeight="1">
      <c r="A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4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ht="15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ht="15.7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AE64" s="18"/>
      <c r="AF64" s="18"/>
      <c r="AG64" s="18"/>
      <c r="AH64" s="18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75">
    <mergeCell ref="AE2:AH2"/>
    <mergeCell ref="AI2:AO2"/>
    <mergeCell ref="AE3:AH4"/>
    <mergeCell ref="AI3:AO4"/>
    <mergeCell ref="Q4:X4"/>
    <mergeCell ref="K5:L6"/>
    <mergeCell ref="AG8:AH8"/>
    <mergeCell ref="AJ8:AK8"/>
    <mergeCell ref="AM8:AN8"/>
    <mergeCell ref="B10:F11"/>
    <mergeCell ref="G10:N11"/>
    <mergeCell ref="P10:V11"/>
    <mergeCell ref="AB11:AN11"/>
    <mergeCell ref="AB12:AN12"/>
    <mergeCell ref="AB13:AN13"/>
    <mergeCell ref="B14:F15"/>
    <mergeCell ref="G14:N15"/>
    <mergeCell ref="AB14:AN14"/>
    <mergeCell ref="AB15:AM15"/>
    <mergeCell ref="B16:F17"/>
    <mergeCell ref="G16:N17"/>
    <mergeCell ref="O16:V17"/>
    <mergeCell ref="AB16:AM16"/>
    <mergeCell ref="AB17:AM17"/>
    <mergeCell ref="B18:F19"/>
    <mergeCell ref="G18:N19"/>
    <mergeCell ref="AC18:AN18"/>
    <mergeCell ref="B20:F21"/>
    <mergeCell ref="G20:N21"/>
    <mergeCell ref="AC20:AN20"/>
    <mergeCell ref="Y21:AD21"/>
    <mergeCell ref="Y22:AI22"/>
    <mergeCell ref="B23:E23"/>
    <mergeCell ref="Y23:AF23"/>
    <mergeCell ref="AH23:AI23"/>
    <mergeCell ref="AJ23:AO23"/>
    <mergeCell ref="B24:E24"/>
    <mergeCell ref="G24:U24"/>
    <mergeCell ref="Y24:AF24"/>
    <mergeCell ref="AH24:AI24"/>
    <mergeCell ref="AJ24:AO24"/>
    <mergeCell ref="B27:E27"/>
    <mergeCell ref="G27:U27"/>
    <mergeCell ref="Y28:AF28"/>
    <mergeCell ref="AH28:AI28"/>
    <mergeCell ref="AK28:AL28"/>
    <mergeCell ref="AN28:AO28"/>
    <mergeCell ref="Y29:AF29"/>
    <mergeCell ref="AH29:AI29"/>
    <mergeCell ref="AK29:AL29"/>
    <mergeCell ref="AN29:AO29"/>
    <mergeCell ref="B30:E30"/>
    <mergeCell ref="G30:U30"/>
    <mergeCell ref="Y30:AF30"/>
    <mergeCell ref="AH30:AI30"/>
    <mergeCell ref="AK30:AL30"/>
    <mergeCell ref="AN30:AO30"/>
    <mergeCell ref="Z42:AA42"/>
    <mergeCell ref="AB42:AO42"/>
    <mergeCell ref="Y31:AO31"/>
    <mergeCell ref="Y32:AO32"/>
    <mergeCell ref="B33:E33"/>
    <mergeCell ref="G33:H33"/>
    <mergeCell ref="O33:P33"/>
    <mergeCell ref="Y33:AO33"/>
    <mergeCell ref="Y43:AO43"/>
    <mergeCell ref="Y44:AO44"/>
    <mergeCell ref="AG45:AH45"/>
    <mergeCell ref="B13:F13"/>
    <mergeCell ref="Z34:AF34"/>
    <mergeCell ref="B36:E36"/>
    <mergeCell ref="B39:E39"/>
    <mergeCell ref="O39:P39"/>
    <mergeCell ref="B42:E42"/>
    <mergeCell ref="G42:U42"/>
  </mergeCells>
  <dataValidations count="9">
    <dataValidation type="list" allowBlank="1" showInputMessage="1" showErrorMessage="1" sqref="I39">
      <formula1>$AA$47:$AA$57</formula1>
    </dataValidation>
    <dataValidation type="list" allowBlank="1" showInputMessage="1" showErrorMessage="1" sqref="T39">
      <formula1>INDIRECT(AB45)</formula1>
    </dataValidation>
    <dataValidation type="textLength" operator="lessThanOrEqual" allowBlank="1" showInputMessage="1" showErrorMessage="1" errorTitle="文字数オーバーです" error="再試行して1行22文字以下にしてください" imeMode="on" sqref="AB16:AM17">
      <formula1>22</formula1>
    </dataValidation>
    <dataValidation type="textLength" operator="lessThanOrEqual" allowBlank="1" showInputMessage="1" showErrorMessage="1" errorTitle="文字数オーバーです" error="再試行して1行24文字以内にしてください" imeMode="on" sqref="AB15 AB11:AB13 AC11:AN12">
      <formula1>24</formula1>
    </dataValidation>
    <dataValidation type="textLength" operator="lessThanOrEqual" allowBlank="1" showInputMessage="1" showErrorMessage="1" errorTitle="文字数オーバーです" error="再試行して1行36文字以内にしてください" imeMode="on" sqref="V22:V24 V20 G23:G24 V30 V26 G27 G30 G36 G39 G42">
      <formula1>36</formula1>
    </dataValidation>
    <dataValidation allowBlank="1" showInputMessage="1" showErrorMessage="1" imeMode="on" sqref="AC19:AL19 V34:V40"/>
    <dataValidation type="whole" allowBlank="1" showInputMessage="1" showErrorMessage="1" errorTitle="日" error="正しく日が入力されていません" sqref="L33 T33">
      <formula1>1</formula1>
      <formula2>31</formula2>
    </dataValidation>
    <dataValidation type="whole" allowBlank="1" showInputMessage="1" showErrorMessage="1" errorTitle="月" error="月の数字が正しくありません" sqref="J33 R33">
      <formula1>1</formula1>
      <formula2>12</formula2>
    </dataValidation>
    <dataValidation type="whole" operator="greaterThan" allowBlank="1" showInputMessage="1" showErrorMessage="1" errorTitle="年" error="西暦４桁で入力してください" sqref="G33 O33">
      <formula1>2000</formula1>
    </dataValidation>
  </dataValidations>
  <printOptions/>
  <pageMargins left="0.7874015748031497" right="0.5905511811023623" top="0.3937007874015748" bottom="0.3937007874015748" header="0.1968503937007874" footer="0.2755905511811024"/>
  <pageSetup fitToHeight="1" fitToWidth="1"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64"/>
  <sheetViews>
    <sheetView showGridLines="0" zoomScale="80" zoomScaleNormal="80" zoomScaleSheetLayoutView="80" zoomScalePageLayoutView="0" workbookViewId="0" topLeftCell="A1">
      <selection activeCell="P23" sqref="P23"/>
    </sheetView>
  </sheetViews>
  <sheetFormatPr defaultColWidth="9.140625" defaultRowHeight="15"/>
  <cols>
    <col min="1" max="1" width="0.71875" style="2" customWidth="1"/>
    <col min="2" max="5" width="3.57421875" style="2" customWidth="1"/>
    <col min="6" max="6" width="2.140625" style="2" customWidth="1"/>
    <col min="7" max="21" width="3.7109375" style="2" customWidth="1"/>
    <col min="22" max="22" width="10.57421875" style="2" customWidth="1"/>
    <col min="23" max="23" width="0.9921875" style="2" customWidth="1"/>
    <col min="24" max="24" width="1.421875" style="2" customWidth="1"/>
    <col min="25" max="40" width="3.8515625" style="2" customWidth="1"/>
    <col min="41" max="41" width="5.57421875" style="2" customWidth="1"/>
    <col min="42" max="42" width="1.421875" style="2" customWidth="1"/>
    <col min="43" max="47" width="3.140625" style="2" customWidth="1"/>
    <col min="48" max="52" width="3.57421875" style="2" customWidth="1"/>
    <col min="53" max="53" width="7.421875" style="2" bestFit="1" customWidth="1"/>
    <col min="54" max="57" width="3.57421875" style="2" customWidth="1"/>
    <col min="58" max="16384" width="9.00390625" style="2" customWidth="1"/>
  </cols>
  <sheetData>
    <row r="1" ht="7.5" customHeight="1" thickBot="1"/>
    <row r="2" spans="1:41" ht="22.5" customHeight="1" thickTop="1">
      <c r="A2" s="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287" t="s">
        <v>3</v>
      </c>
      <c r="AF2" s="288"/>
      <c r="AG2" s="288"/>
      <c r="AH2" s="289"/>
      <c r="AI2" s="290"/>
      <c r="AJ2" s="290"/>
      <c r="AK2" s="290"/>
      <c r="AL2" s="290"/>
      <c r="AM2" s="290"/>
      <c r="AN2" s="290"/>
      <c r="AO2" s="291"/>
    </row>
    <row r="3" spans="1:41" ht="27.75" customHeight="1">
      <c r="A3" s="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/>
      <c r="R3" s="30"/>
      <c r="S3" s="30"/>
      <c r="T3" s="30"/>
      <c r="U3" s="30"/>
      <c r="V3" s="30"/>
      <c r="W3" s="30"/>
      <c r="X3" s="30"/>
      <c r="Y3" s="31"/>
      <c r="Z3" s="31"/>
      <c r="AA3" s="31"/>
      <c r="AB3" s="31"/>
      <c r="AC3" s="30"/>
      <c r="AD3" s="30"/>
      <c r="AE3" s="292" t="s">
        <v>4</v>
      </c>
      <c r="AF3" s="293"/>
      <c r="AG3" s="293"/>
      <c r="AH3" s="294"/>
      <c r="AI3" s="298"/>
      <c r="AJ3" s="298"/>
      <c r="AK3" s="298"/>
      <c r="AL3" s="298"/>
      <c r="AM3" s="298"/>
      <c r="AN3" s="298"/>
      <c r="AO3" s="299"/>
    </row>
    <row r="4" spans="1:41" ht="27" customHeight="1" thickBot="1">
      <c r="A4" s="4"/>
      <c r="B4" s="32"/>
      <c r="C4" s="32"/>
      <c r="D4" s="33"/>
      <c r="E4" s="32"/>
      <c r="F4" s="33"/>
      <c r="G4" s="32"/>
      <c r="H4" s="32"/>
      <c r="I4" s="32"/>
      <c r="J4" s="32"/>
      <c r="K4" s="32"/>
      <c r="L4" s="32"/>
      <c r="M4" s="33"/>
      <c r="N4" s="30"/>
      <c r="O4" s="30"/>
      <c r="P4" s="34"/>
      <c r="Q4" s="302" t="s">
        <v>5</v>
      </c>
      <c r="R4" s="303"/>
      <c r="S4" s="303"/>
      <c r="T4" s="303"/>
      <c r="U4" s="303"/>
      <c r="V4" s="303"/>
      <c r="W4" s="303"/>
      <c r="X4" s="303"/>
      <c r="Y4" s="35"/>
      <c r="Z4" s="30"/>
      <c r="AA4" s="32"/>
      <c r="AB4" s="32"/>
      <c r="AC4" s="33"/>
      <c r="AD4" s="33"/>
      <c r="AE4" s="295"/>
      <c r="AF4" s="296"/>
      <c r="AG4" s="296"/>
      <c r="AH4" s="297"/>
      <c r="AI4" s="300"/>
      <c r="AJ4" s="300"/>
      <c r="AK4" s="300"/>
      <c r="AL4" s="300"/>
      <c r="AM4" s="300"/>
      <c r="AN4" s="300"/>
      <c r="AO4" s="301"/>
    </row>
    <row r="5" spans="1:41" ht="15" customHeight="1" thickTop="1">
      <c r="A5" s="4"/>
      <c r="B5" s="36"/>
      <c r="C5" s="36"/>
      <c r="D5" s="37"/>
      <c r="E5" s="36"/>
      <c r="F5" s="36"/>
      <c r="G5" s="36"/>
      <c r="H5" s="36"/>
      <c r="I5" s="36"/>
      <c r="J5" s="36"/>
      <c r="K5" s="304" t="s">
        <v>7</v>
      </c>
      <c r="L5" s="304"/>
      <c r="M5" s="36"/>
      <c r="N5" s="32"/>
      <c r="O5" s="32"/>
      <c r="P5" s="32"/>
      <c r="Q5" s="36"/>
      <c r="R5" s="36"/>
      <c r="S5" s="36"/>
      <c r="T5" s="36"/>
      <c r="U5" s="36"/>
      <c r="V5" s="36"/>
      <c r="W5" s="36"/>
      <c r="X5" s="32"/>
      <c r="Y5" s="32"/>
      <c r="Z5" s="32"/>
      <c r="AA5" s="32"/>
      <c r="AB5" s="32"/>
      <c r="AC5" s="33"/>
      <c r="AD5" s="33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5" customHeight="1">
      <c r="A6" s="5"/>
      <c r="B6" s="38"/>
      <c r="C6" s="38"/>
      <c r="D6" s="38"/>
      <c r="E6" s="38"/>
      <c r="F6" s="38"/>
      <c r="G6" s="38"/>
      <c r="H6" s="38"/>
      <c r="I6" s="39"/>
      <c r="J6" s="40" t="s">
        <v>6</v>
      </c>
      <c r="K6" s="305"/>
      <c r="L6" s="305"/>
      <c r="M6" s="36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5" customHeight="1">
      <c r="A7" s="5"/>
      <c r="B7" s="41"/>
      <c r="C7" s="36"/>
      <c r="D7" s="36"/>
      <c r="E7" s="36"/>
      <c r="F7" s="36"/>
      <c r="G7" s="36"/>
      <c r="H7" s="36"/>
      <c r="I7" s="42"/>
      <c r="J7" s="36"/>
      <c r="K7" s="37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33"/>
      <c r="AE7" s="43"/>
      <c r="AF7" s="43"/>
      <c r="AG7" s="43"/>
      <c r="AH7" s="43"/>
      <c r="AI7" s="34"/>
      <c r="AJ7" s="34"/>
      <c r="AK7" s="34"/>
      <c r="AL7" s="34"/>
      <c r="AM7" s="34"/>
      <c r="AN7" s="34"/>
      <c r="AO7" s="34"/>
    </row>
    <row r="8" spans="1:41" ht="15" customHeight="1">
      <c r="A8" s="5"/>
      <c r="B8" s="36"/>
      <c r="C8" s="44" t="s">
        <v>8</v>
      </c>
      <c r="D8" s="36"/>
      <c r="E8" s="36"/>
      <c r="F8" s="36"/>
      <c r="G8" s="36"/>
      <c r="H8" s="36"/>
      <c r="I8" s="36"/>
      <c r="J8" s="36"/>
      <c r="K8" s="36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6"/>
      <c r="Y8" s="45"/>
      <c r="Z8" s="36"/>
      <c r="AA8" s="36"/>
      <c r="AB8" s="36"/>
      <c r="AC8" s="37"/>
      <c r="AD8" s="37"/>
      <c r="AE8" s="46"/>
      <c r="AF8" s="46"/>
      <c r="AG8" s="274">
        <v>2023</v>
      </c>
      <c r="AH8" s="275"/>
      <c r="AI8" s="47" t="s">
        <v>9</v>
      </c>
      <c r="AJ8" s="274">
        <v>2</v>
      </c>
      <c r="AK8" s="274"/>
      <c r="AL8" s="47" t="s">
        <v>10</v>
      </c>
      <c r="AM8" s="274">
        <v>1</v>
      </c>
      <c r="AN8" s="274"/>
      <c r="AO8" s="48" t="s">
        <v>11</v>
      </c>
    </row>
    <row r="9" spans="1:41" ht="15" customHeight="1" thickBot="1">
      <c r="A9" s="6"/>
      <c r="B9" s="45"/>
      <c r="C9" s="36"/>
      <c r="D9" s="36"/>
      <c r="E9" s="36"/>
      <c r="F9" s="36"/>
      <c r="G9" s="36"/>
      <c r="H9" s="36"/>
      <c r="I9" s="36"/>
      <c r="J9" s="36"/>
      <c r="K9" s="45"/>
      <c r="L9" s="45"/>
      <c r="M9" s="45"/>
      <c r="N9" s="45"/>
      <c r="O9" s="45"/>
      <c r="P9" s="49"/>
      <c r="Q9" s="50"/>
      <c r="R9" s="50"/>
      <c r="S9" s="51"/>
      <c r="T9" s="51"/>
      <c r="U9" s="51"/>
      <c r="V9" s="51"/>
      <c r="W9" s="51"/>
      <c r="X9" s="36"/>
      <c r="Y9" s="39"/>
      <c r="Z9" s="38"/>
      <c r="AA9" s="38"/>
      <c r="AB9" s="38"/>
      <c r="AC9" s="52"/>
      <c r="AD9" s="52"/>
      <c r="AE9" s="53"/>
      <c r="AF9" s="53"/>
      <c r="AG9" s="53"/>
      <c r="AH9" s="53"/>
      <c r="AI9" s="54"/>
      <c r="AJ9" s="54"/>
      <c r="AK9" s="54"/>
      <c r="AL9" s="54"/>
      <c r="AM9" s="54"/>
      <c r="AN9" s="54"/>
      <c r="AO9" s="54"/>
    </row>
    <row r="10" spans="1:41" ht="15" customHeight="1">
      <c r="A10" s="7"/>
      <c r="B10" s="276" t="s">
        <v>29</v>
      </c>
      <c r="C10" s="277"/>
      <c r="D10" s="277"/>
      <c r="E10" s="277"/>
      <c r="F10" s="278"/>
      <c r="G10" s="282">
        <v>8300000</v>
      </c>
      <c r="H10" s="283"/>
      <c r="I10" s="283"/>
      <c r="J10" s="283"/>
      <c r="K10" s="283"/>
      <c r="L10" s="283"/>
      <c r="M10" s="283"/>
      <c r="N10" s="283"/>
      <c r="O10" s="55"/>
      <c r="P10" s="286" t="s">
        <v>35</v>
      </c>
      <c r="Q10" s="286"/>
      <c r="R10" s="286"/>
      <c r="S10" s="286"/>
      <c r="T10" s="286"/>
      <c r="U10" s="286"/>
      <c r="V10" s="286"/>
      <c r="W10" s="25"/>
      <c r="X10" s="25"/>
      <c r="Y10" s="57"/>
      <c r="Z10" s="58"/>
      <c r="AA10" s="58"/>
      <c r="AB10" s="58"/>
      <c r="AC10" s="59"/>
      <c r="AD10" s="59"/>
      <c r="AE10" s="59"/>
      <c r="AF10" s="59"/>
      <c r="AG10" s="59"/>
      <c r="AH10" s="59"/>
      <c r="AI10" s="60"/>
      <c r="AJ10" s="60"/>
      <c r="AK10" s="60"/>
      <c r="AL10" s="60"/>
      <c r="AM10" s="60"/>
      <c r="AN10" s="60"/>
      <c r="AO10" s="61"/>
    </row>
    <row r="11" spans="1:43" ht="15" customHeight="1" thickBot="1">
      <c r="A11" s="7"/>
      <c r="B11" s="279"/>
      <c r="C11" s="280"/>
      <c r="D11" s="280"/>
      <c r="E11" s="280"/>
      <c r="F11" s="281"/>
      <c r="G11" s="284"/>
      <c r="H11" s="285"/>
      <c r="I11" s="285"/>
      <c r="J11" s="285"/>
      <c r="K11" s="285"/>
      <c r="L11" s="285"/>
      <c r="M11" s="285"/>
      <c r="N11" s="285"/>
      <c r="O11" s="62"/>
      <c r="P11" s="286"/>
      <c r="Q11" s="286"/>
      <c r="R11" s="286"/>
      <c r="S11" s="286"/>
      <c r="T11" s="286"/>
      <c r="U11" s="286"/>
      <c r="V11" s="286"/>
      <c r="W11" s="25"/>
      <c r="X11" s="63"/>
      <c r="Y11" s="34"/>
      <c r="Z11" s="25" t="s">
        <v>12</v>
      </c>
      <c r="AA11" s="25"/>
      <c r="AB11" s="264" t="s">
        <v>98</v>
      </c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64"/>
      <c r="AQ11" s="9"/>
    </row>
    <row r="12" spans="1:41" ht="15" customHeight="1">
      <c r="A12" s="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3"/>
      <c r="Y12" s="34"/>
      <c r="Z12" s="25"/>
      <c r="AA12" s="25"/>
      <c r="AB12" s="264" t="s">
        <v>99</v>
      </c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64"/>
    </row>
    <row r="13" spans="1:41" ht="15" customHeight="1">
      <c r="A13" s="7"/>
      <c r="B13" s="192" t="s">
        <v>110</v>
      </c>
      <c r="C13" s="192"/>
      <c r="D13" s="192"/>
      <c r="E13" s="192"/>
      <c r="F13" s="19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3"/>
      <c r="Y13" s="34"/>
      <c r="Z13" s="25"/>
      <c r="AA13" s="25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64"/>
    </row>
    <row r="14" spans="1:41" ht="15" customHeight="1">
      <c r="A14" s="7"/>
      <c r="B14" s="267" t="s">
        <v>111</v>
      </c>
      <c r="C14" s="306"/>
      <c r="D14" s="306"/>
      <c r="E14" s="306"/>
      <c r="F14" s="307"/>
      <c r="G14" s="272">
        <v>750000</v>
      </c>
      <c r="H14" s="272"/>
      <c r="I14" s="272"/>
      <c r="J14" s="272"/>
      <c r="K14" s="272"/>
      <c r="L14" s="272"/>
      <c r="M14" s="272"/>
      <c r="N14" s="272"/>
      <c r="O14" s="25"/>
      <c r="P14" s="25"/>
      <c r="Q14" s="25"/>
      <c r="R14" s="25"/>
      <c r="S14" s="25"/>
      <c r="T14" s="25"/>
      <c r="U14" s="25"/>
      <c r="V14" s="25"/>
      <c r="W14" s="25"/>
      <c r="X14" s="63"/>
      <c r="Y14" s="34"/>
      <c r="Z14" s="25"/>
      <c r="AA14" s="25"/>
      <c r="AB14" s="256" t="s">
        <v>104</v>
      </c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64"/>
    </row>
    <row r="15" spans="1:41" ht="15" customHeight="1">
      <c r="A15" s="8"/>
      <c r="B15" s="308"/>
      <c r="C15" s="309"/>
      <c r="D15" s="309"/>
      <c r="E15" s="309"/>
      <c r="F15" s="310"/>
      <c r="G15" s="311"/>
      <c r="H15" s="311"/>
      <c r="I15" s="311"/>
      <c r="J15" s="311"/>
      <c r="K15" s="311"/>
      <c r="L15" s="311"/>
      <c r="M15" s="311"/>
      <c r="N15" s="311"/>
      <c r="O15" s="25"/>
      <c r="P15" s="25"/>
      <c r="Q15" s="25"/>
      <c r="R15" s="25"/>
      <c r="S15" s="25"/>
      <c r="T15" s="25"/>
      <c r="U15" s="25"/>
      <c r="V15" s="25"/>
      <c r="W15" s="25"/>
      <c r="X15" s="63"/>
      <c r="Y15" s="34"/>
      <c r="Z15" s="25" t="s">
        <v>13</v>
      </c>
      <c r="AA15" s="25"/>
      <c r="AB15" s="266" t="s">
        <v>100</v>
      </c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76" t="s">
        <v>14</v>
      </c>
      <c r="AO15" s="64"/>
    </row>
    <row r="16" spans="1:41" ht="15.75" customHeight="1">
      <c r="A16" s="10"/>
      <c r="B16" s="243" t="s">
        <v>112</v>
      </c>
      <c r="C16" s="244"/>
      <c r="D16" s="244"/>
      <c r="E16" s="244"/>
      <c r="F16" s="245"/>
      <c r="G16" s="312">
        <v>117750</v>
      </c>
      <c r="H16" s="313"/>
      <c r="I16" s="313"/>
      <c r="J16" s="313"/>
      <c r="K16" s="313"/>
      <c r="L16" s="313"/>
      <c r="M16" s="313"/>
      <c r="N16" s="314"/>
      <c r="O16" s="255" t="s">
        <v>108</v>
      </c>
      <c r="P16" s="256"/>
      <c r="Q16" s="256"/>
      <c r="R16" s="256"/>
      <c r="S16" s="256"/>
      <c r="T16" s="256"/>
      <c r="U16" s="256"/>
      <c r="V16" s="256"/>
      <c r="W16" s="25"/>
      <c r="X16" s="63"/>
      <c r="Y16" s="34"/>
      <c r="Z16" s="34"/>
      <c r="AA16" s="25"/>
      <c r="AB16" s="257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34"/>
      <c r="AO16" s="64"/>
    </row>
    <row r="17" spans="1:41" ht="15" customHeight="1">
      <c r="A17" s="10"/>
      <c r="B17" s="246"/>
      <c r="C17" s="247"/>
      <c r="D17" s="247"/>
      <c r="E17" s="247"/>
      <c r="F17" s="248"/>
      <c r="G17" s="252"/>
      <c r="H17" s="253"/>
      <c r="I17" s="253"/>
      <c r="J17" s="253"/>
      <c r="K17" s="253"/>
      <c r="L17" s="253"/>
      <c r="M17" s="253"/>
      <c r="N17" s="254"/>
      <c r="O17" s="255"/>
      <c r="P17" s="256"/>
      <c r="Q17" s="256"/>
      <c r="R17" s="256"/>
      <c r="S17" s="256"/>
      <c r="T17" s="256"/>
      <c r="U17" s="256"/>
      <c r="V17" s="256"/>
      <c r="W17" s="25"/>
      <c r="X17" s="63"/>
      <c r="Y17" s="65"/>
      <c r="Z17" s="66"/>
      <c r="AA17" s="66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67"/>
      <c r="AO17" s="68"/>
    </row>
    <row r="18" spans="1:41" ht="15" customHeight="1">
      <c r="A18" s="10"/>
      <c r="B18" s="315" t="s">
        <v>36</v>
      </c>
      <c r="C18" s="234"/>
      <c r="D18" s="234"/>
      <c r="E18" s="234"/>
      <c r="F18" s="268"/>
      <c r="G18" s="261">
        <v>30000</v>
      </c>
      <c r="H18" s="236"/>
      <c r="I18" s="236"/>
      <c r="J18" s="236"/>
      <c r="K18" s="236"/>
      <c r="L18" s="236"/>
      <c r="M18" s="236"/>
      <c r="N18" s="262"/>
      <c r="O18" s="25"/>
      <c r="P18" s="56"/>
      <c r="Q18" s="56"/>
      <c r="R18" s="56"/>
      <c r="S18" s="56"/>
      <c r="T18" s="56"/>
      <c r="U18" s="56"/>
      <c r="V18" s="56"/>
      <c r="W18" s="25"/>
      <c r="X18" s="63"/>
      <c r="Y18" s="69"/>
      <c r="Z18" s="25" t="s">
        <v>17</v>
      </c>
      <c r="AA18" s="25"/>
      <c r="AB18" s="25"/>
      <c r="AC18" s="263" t="s">
        <v>101</v>
      </c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64"/>
    </row>
    <row r="19" spans="1:41" ht="15" customHeight="1">
      <c r="A19" s="10"/>
      <c r="B19" s="246"/>
      <c r="C19" s="247"/>
      <c r="D19" s="247"/>
      <c r="E19" s="247"/>
      <c r="F19" s="248"/>
      <c r="G19" s="252"/>
      <c r="H19" s="253"/>
      <c r="I19" s="253"/>
      <c r="J19" s="253"/>
      <c r="K19" s="253"/>
      <c r="L19" s="253"/>
      <c r="M19" s="253"/>
      <c r="N19" s="254"/>
      <c r="O19" s="25"/>
      <c r="P19" s="25"/>
      <c r="Q19" s="25"/>
      <c r="R19" s="25"/>
      <c r="S19" s="25"/>
      <c r="T19" s="25"/>
      <c r="U19" s="25"/>
      <c r="V19" s="91"/>
      <c r="W19" s="34"/>
      <c r="X19" s="63"/>
      <c r="Y19" s="69"/>
      <c r="Z19" s="26" t="s">
        <v>37</v>
      </c>
      <c r="AA19" s="26"/>
      <c r="AB19" s="26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8"/>
      <c r="AN19" s="28"/>
      <c r="AO19" s="64"/>
    </row>
    <row r="20" spans="1:41" ht="15" customHeight="1">
      <c r="A20" s="10"/>
      <c r="B20" s="233"/>
      <c r="C20" s="233"/>
      <c r="D20" s="233"/>
      <c r="E20" s="233"/>
      <c r="F20" s="233"/>
      <c r="G20" s="235"/>
      <c r="H20" s="235"/>
      <c r="I20" s="235"/>
      <c r="J20" s="235"/>
      <c r="K20" s="235"/>
      <c r="L20" s="235"/>
      <c r="M20" s="235"/>
      <c r="N20" s="235"/>
      <c r="O20" s="70"/>
      <c r="P20" s="70"/>
      <c r="Q20" s="70"/>
      <c r="R20" s="70"/>
      <c r="S20" s="70"/>
      <c r="T20" s="70"/>
      <c r="U20" s="70"/>
      <c r="V20" s="27"/>
      <c r="W20" s="34"/>
      <c r="X20" s="25"/>
      <c r="Y20" s="71"/>
      <c r="Z20" s="54"/>
      <c r="AA20" s="21"/>
      <c r="AB20" s="21"/>
      <c r="AC20" s="212" t="s">
        <v>105</v>
      </c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72"/>
    </row>
    <row r="21" spans="1:44" ht="15" customHeight="1">
      <c r="A21" s="10"/>
      <c r="B21" s="234"/>
      <c r="C21" s="234"/>
      <c r="D21" s="234"/>
      <c r="E21" s="234"/>
      <c r="F21" s="234"/>
      <c r="G21" s="236"/>
      <c r="H21" s="236"/>
      <c r="I21" s="236"/>
      <c r="J21" s="236"/>
      <c r="K21" s="236"/>
      <c r="L21" s="236"/>
      <c r="M21" s="236"/>
      <c r="N21" s="236"/>
      <c r="O21" s="17"/>
      <c r="P21" s="17"/>
      <c r="Q21" s="17"/>
      <c r="R21" s="17"/>
      <c r="S21" s="17"/>
      <c r="T21" s="17"/>
      <c r="U21" s="17"/>
      <c r="V21" s="70"/>
      <c r="W21" s="73"/>
      <c r="X21" s="25"/>
      <c r="Y21" s="237"/>
      <c r="Z21" s="237"/>
      <c r="AA21" s="237"/>
      <c r="AB21" s="237"/>
      <c r="AC21" s="237"/>
      <c r="AD21" s="237"/>
      <c r="AE21" s="14"/>
      <c r="AF21" s="14"/>
      <c r="AG21" s="15"/>
      <c r="AH21" s="74"/>
      <c r="AI21" s="74"/>
      <c r="AJ21" s="74"/>
      <c r="AK21" s="34"/>
      <c r="AL21" s="34"/>
      <c r="AM21" s="75"/>
      <c r="AN21" s="75"/>
      <c r="AO21" s="43"/>
      <c r="AP21" s="16"/>
      <c r="AQ21" s="11"/>
      <c r="AR21" s="19"/>
    </row>
    <row r="22" spans="1:44" ht="15" customHeight="1">
      <c r="A22" s="10"/>
      <c r="B22" s="70"/>
      <c r="C22" s="70"/>
      <c r="D22" s="70"/>
      <c r="E22" s="70"/>
      <c r="F22" s="77"/>
      <c r="G22" s="77"/>
      <c r="H22" s="77"/>
      <c r="I22" s="78"/>
      <c r="J22" s="78"/>
      <c r="K22" s="78"/>
      <c r="L22" s="78"/>
      <c r="M22" s="78"/>
      <c r="N22" s="70"/>
      <c r="O22" s="70"/>
      <c r="P22" s="70"/>
      <c r="Q22" s="70"/>
      <c r="R22" s="70"/>
      <c r="S22" s="70"/>
      <c r="T22" s="70"/>
      <c r="U22" s="70"/>
      <c r="V22" s="27"/>
      <c r="W22" s="73"/>
      <c r="X22" s="25"/>
      <c r="Y22" s="238" t="s">
        <v>46</v>
      </c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80"/>
      <c r="AK22" s="81"/>
      <c r="AL22" s="79"/>
      <c r="AM22" s="80"/>
      <c r="AN22" s="79"/>
      <c r="AO22" s="117" t="s">
        <v>32</v>
      </c>
      <c r="AP22" s="23"/>
      <c r="AQ22" s="23"/>
      <c r="AR22" s="23"/>
    </row>
    <row r="23" spans="1:44" ht="15" customHeight="1">
      <c r="A23" s="10"/>
      <c r="B23" s="239"/>
      <c r="C23" s="239"/>
      <c r="D23" s="239"/>
      <c r="E23" s="239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73"/>
      <c r="X23" s="25"/>
      <c r="Y23" s="240" t="s">
        <v>77</v>
      </c>
      <c r="Z23" s="241"/>
      <c r="AA23" s="241"/>
      <c r="AB23" s="241"/>
      <c r="AC23" s="241"/>
      <c r="AD23" s="241"/>
      <c r="AE23" s="241"/>
      <c r="AF23" s="242"/>
      <c r="AG23" s="169"/>
      <c r="AH23" s="229" t="s">
        <v>79</v>
      </c>
      <c r="AI23" s="230"/>
      <c r="AJ23" s="231" t="s">
        <v>81</v>
      </c>
      <c r="AK23" s="231"/>
      <c r="AL23" s="231"/>
      <c r="AM23" s="231"/>
      <c r="AN23" s="231"/>
      <c r="AO23" s="232"/>
      <c r="AP23" s="23"/>
      <c r="AQ23" s="23"/>
      <c r="AR23" s="23"/>
    </row>
    <row r="24" spans="1:44" ht="15" customHeight="1">
      <c r="A24" s="10"/>
      <c r="B24" s="208" t="s">
        <v>15</v>
      </c>
      <c r="C24" s="208"/>
      <c r="D24" s="208"/>
      <c r="E24" s="208"/>
      <c r="F24" s="20" t="s">
        <v>16</v>
      </c>
      <c r="G24" s="212" t="s">
        <v>103</v>
      </c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7"/>
      <c r="W24" s="25"/>
      <c r="X24" s="25"/>
      <c r="Y24" s="228" t="s">
        <v>78</v>
      </c>
      <c r="Z24" s="229"/>
      <c r="AA24" s="229"/>
      <c r="AB24" s="229"/>
      <c r="AC24" s="229"/>
      <c r="AD24" s="229"/>
      <c r="AE24" s="229"/>
      <c r="AF24" s="229"/>
      <c r="AG24" s="169"/>
      <c r="AH24" s="229"/>
      <c r="AI24" s="230"/>
      <c r="AJ24" s="231"/>
      <c r="AK24" s="231"/>
      <c r="AL24" s="231"/>
      <c r="AM24" s="231"/>
      <c r="AN24" s="231"/>
      <c r="AO24" s="232"/>
      <c r="AP24" s="23"/>
      <c r="AQ24" s="23"/>
      <c r="AR24" s="23"/>
    </row>
    <row r="25" spans="1:44" ht="15" customHeight="1">
      <c r="A25" s="1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25"/>
      <c r="X25" s="46"/>
      <c r="Y25" s="170" t="s">
        <v>52</v>
      </c>
      <c r="Z25" s="171"/>
      <c r="AA25" s="171"/>
      <c r="AB25" s="171"/>
      <c r="AC25" s="171"/>
      <c r="AD25" s="171"/>
      <c r="AE25" s="171"/>
      <c r="AF25" s="171"/>
      <c r="AG25" s="172"/>
      <c r="AH25" s="173"/>
      <c r="AI25" s="82"/>
      <c r="AJ25" s="82"/>
      <c r="AK25" s="82"/>
      <c r="AL25" s="82"/>
      <c r="AM25" s="82"/>
      <c r="AN25" s="82"/>
      <c r="AO25" s="83"/>
      <c r="AP25" s="24"/>
      <c r="AQ25" s="24"/>
      <c r="AR25" s="24"/>
    </row>
    <row r="26" spans="1:44" ht="15" customHeight="1">
      <c r="A26" s="1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27"/>
      <c r="W26" s="25"/>
      <c r="X26" s="25"/>
      <c r="Y26" s="84" t="s">
        <v>41</v>
      </c>
      <c r="Z26" s="85"/>
      <c r="AA26" s="85"/>
      <c r="AB26" s="85"/>
      <c r="AC26" s="85"/>
      <c r="AD26" s="85"/>
      <c r="AE26" s="85"/>
      <c r="AF26" s="85"/>
      <c r="AG26" s="86"/>
      <c r="AH26" s="87"/>
      <c r="AI26" s="88"/>
      <c r="AJ26" s="88"/>
      <c r="AK26" s="88"/>
      <c r="AL26" s="88"/>
      <c r="AM26" s="88"/>
      <c r="AN26" s="88"/>
      <c r="AO26" s="89"/>
      <c r="AP26" s="23"/>
      <c r="AQ26" s="23"/>
      <c r="AR26" s="23"/>
    </row>
    <row r="27" spans="1:44" ht="15" customHeight="1">
      <c r="A27" s="10"/>
      <c r="B27" s="208" t="s">
        <v>18</v>
      </c>
      <c r="C27" s="208"/>
      <c r="D27" s="208"/>
      <c r="E27" s="208"/>
      <c r="F27" s="20" t="s">
        <v>16</v>
      </c>
      <c r="G27" s="212" t="s">
        <v>102</v>
      </c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5"/>
      <c r="W27" s="25"/>
      <c r="X27" s="25"/>
      <c r="Y27" s="84" t="s">
        <v>42</v>
      </c>
      <c r="Z27" s="85"/>
      <c r="AA27" s="85"/>
      <c r="AB27" s="85"/>
      <c r="AC27" s="85"/>
      <c r="AD27" s="85"/>
      <c r="AE27" s="85"/>
      <c r="AF27" s="85"/>
      <c r="AG27" s="86"/>
      <c r="AH27" s="87"/>
      <c r="AI27" s="88"/>
      <c r="AJ27" s="88"/>
      <c r="AK27" s="88"/>
      <c r="AL27" s="88"/>
      <c r="AM27" s="88"/>
      <c r="AN27" s="88"/>
      <c r="AO27" s="89"/>
      <c r="AP27" s="23"/>
      <c r="AQ27" s="23"/>
      <c r="AR27" s="23"/>
    </row>
    <row r="28" spans="1:44" ht="15" customHeight="1">
      <c r="A28" s="10"/>
      <c r="B28" s="70"/>
      <c r="C28" s="70"/>
      <c r="D28" s="70"/>
      <c r="E28" s="70"/>
      <c r="F28" s="77"/>
      <c r="G28" s="77"/>
      <c r="H28" s="77"/>
      <c r="I28" s="78"/>
      <c r="J28" s="78"/>
      <c r="K28" s="78"/>
      <c r="L28" s="78"/>
      <c r="M28" s="78"/>
      <c r="N28" s="70"/>
      <c r="O28" s="70"/>
      <c r="P28" s="70"/>
      <c r="Q28" s="70"/>
      <c r="R28" s="70"/>
      <c r="S28" s="70"/>
      <c r="T28" s="70"/>
      <c r="U28" s="70"/>
      <c r="V28" s="25"/>
      <c r="W28" s="25"/>
      <c r="X28" s="25"/>
      <c r="Y28" s="218" t="s">
        <v>48</v>
      </c>
      <c r="Z28" s="219"/>
      <c r="AA28" s="219"/>
      <c r="AB28" s="219"/>
      <c r="AC28" s="219"/>
      <c r="AD28" s="219"/>
      <c r="AE28" s="219"/>
      <c r="AF28" s="220"/>
      <c r="AG28" s="166"/>
      <c r="AH28" s="219" t="s">
        <v>33</v>
      </c>
      <c r="AI28" s="219"/>
      <c r="AJ28" s="167"/>
      <c r="AK28" s="219" t="s">
        <v>43</v>
      </c>
      <c r="AL28" s="219"/>
      <c r="AM28" s="167"/>
      <c r="AN28" s="221" t="s">
        <v>34</v>
      </c>
      <c r="AO28" s="222"/>
      <c r="AP28" s="165"/>
      <c r="AQ28" s="23"/>
      <c r="AR28" s="23"/>
    </row>
    <row r="29" spans="1:44" ht="15" customHeight="1">
      <c r="A29" s="10"/>
      <c r="B29" s="70"/>
      <c r="C29" s="70"/>
      <c r="D29" s="70"/>
      <c r="E29" s="70"/>
      <c r="F29" s="77"/>
      <c r="G29" s="77"/>
      <c r="H29" s="77"/>
      <c r="I29" s="78"/>
      <c r="J29" s="78"/>
      <c r="K29" s="78"/>
      <c r="L29" s="78"/>
      <c r="M29" s="78"/>
      <c r="N29" s="70"/>
      <c r="O29" s="70"/>
      <c r="P29" s="70"/>
      <c r="Q29" s="70"/>
      <c r="R29" s="70"/>
      <c r="S29" s="70"/>
      <c r="T29" s="70"/>
      <c r="U29" s="70"/>
      <c r="V29" s="25"/>
      <c r="W29" s="25"/>
      <c r="X29" s="25"/>
      <c r="Y29" s="223" t="s">
        <v>50</v>
      </c>
      <c r="Z29" s="224"/>
      <c r="AA29" s="224"/>
      <c r="AB29" s="224"/>
      <c r="AC29" s="224"/>
      <c r="AD29" s="224"/>
      <c r="AE29" s="224"/>
      <c r="AF29" s="225"/>
      <c r="AG29" s="168"/>
      <c r="AH29" s="224" t="s">
        <v>33</v>
      </c>
      <c r="AI29" s="224"/>
      <c r="AJ29" s="90"/>
      <c r="AK29" s="224" t="s">
        <v>43</v>
      </c>
      <c r="AL29" s="224"/>
      <c r="AM29" s="90"/>
      <c r="AN29" s="226" t="s">
        <v>34</v>
      </c>
      <c r="AO29" s="227"/>
      <c r="AP29" s="23"/>
      <c r="AQ29" s="23"/>
      <c r="AR29" s="23"/>
    </row>
    <row r="30" spans="1:53" ht="15" customHeight="1">
      <c r="A30" s="10"/>
      <c r="B30" s="211" t="s">
        <v>20</v>
      </c>
      <c r="C30" s="211"/>
      <c r="D30" s="211"/>
      <c r="E30" s="211"/>
      <c r="F30" s="20" t="s">
        <v>16</v>
      </c>
      <c r="G30" s="212" t="s">
        <v>106</v>
      </c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7"/>
      <c r="W30" s="91"/>
      <c r="X30" s="91"/>
      <c r="Y30" s="213" t="s">
        <v>47</v>
      </c>
      <c r="Z30" s="214"/>
      <c r="AA30" s="214"/>
      <c r="AB30" s="214"/>
      <c r="AC30" s="214"/>
      <c r="AD30" s="214"/>
      <c r="AE30" s="214"/>
      <c r="AF30" s="215"/>
      <c r="AG30" s="174"/>
      <c r="AH30" s="214" t="s">
        <v>33</v>
      </c>
      <c r="AI30" s="214"/>
      <c r="AJ30" s="175"/>
      <c r="AK30" s="214" t="s">
        <v>43</v>
      </c>
      <c r="AL30" s="214"/>
      <c r="AM30" s="175"/>
      <c r="AN30" s="216" t="s">
        <v>34</v>
      </c>
      <c r="AO30" s="217"/>
      <c r="AP30" s="22"/>
      <c r="AQ30" s="22"/>
      <c r="AR30" s="22"/>
      <c r="BA30" s="177"/>
    </row>
    <row r="31" spans="1:41" ht="15" customHeight="1">
      <c r="A31" s="10"/>
      <c r="B31" s="25"/>
      <c r="C31" s="92"/>
      <c r="D31" s="25"/>
      <c r="E31" s="9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91"/>
      <c r="W31" s="29"/>
      <c r="X31" s="29"/>
      <c r="Y31" s="202" t="s">
        <v>51</v>
      </c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4"/>
    </row>
    <row r="32" spans="1:41" ht="15" customHeight="1">
      <c r="A32" s="10"/>
      <c r="B32" s="25"/>
      <c r="C32" s="92"/>
      <c r="D32" s="25"/>
      <c r="E32" s="92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9"/>
      <c r="W32" s="29"/>
      <c r="X32" s="29"/>
      <c r="Y32" s="205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7"/>
    </row>
    <row r="33" spans="1:41" ht="15" customHeight="1">
      <c r="A33" s="10"/>
      <c r="B33" s="208" t="s">
        <v>22</v>
      </c>
      <c r="C33" s="194"/>
      <c r="D33" s="194"/>
      <c r="E33" s="194"/>
      <c r="F33" s="93" t="s">
        <v>16</v>
      </c>
      <c r="G33" s="209">
        <v>2023</v>
      </c>
      <c r="H33" s="209"/>
      <c r="I33" s="94" t="s">
        <v>0</v>
      </c>
      <c r="J33" s="12">
        <v>3</v>
      </c>
      <c r="K33" s="95" t="s">
        <v>10</v>
      </c>
      <c r="L33" s="12">
        <v>1</v>
      </c>
      <c r="M33" s="95" t="s">
        <v>1</v>
      </c>
      <c r="N33" s="94" t="s">
        <v>2</v>
      </c>
      <c r="O33" s="209">
        <v>2023</v>
      </c>
      <c r="P33" s="209"/>
      <c r="Q33" s="94" t="s">
        <v>0</v>
      </c>
      <c r="R33" s="12">
        <v>8</v>
      </c>
      <c r="S33" s="95" t="s">
        <v>10</v>
      </c>
      <c r="T33" s="12">
        <v>31</v>
      </c>
      <c r="U33" s="95" t="s">
        <v>1</v>
      </c>
      <c r="V33" s="96"/>
      <c r="W33" s="29"/>
      <c r="X33" s="29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</row>
    <row r="34" spans="1:41" ht="15" customHeight="1">
      <c r="A34" s="10"/>
      <c r="B34" s="25"/>
      <c r="C34" s="92"/>
      <c r="D34" s="92"/>
      <c r="E34" s="92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97"/>
      <c r="W34" s="29"/>
      <c r="X34" s="29"/>
      <c r="Y34" s="98"/>
      <c r="Z34" s="193" t="s">
        <v>19</v>
      </c>
      <c r="AA34" s="193"/>
      <c r="AB34" s="193"/>
      <c r="AC34" s="193"/>
      <c r="AD34" s="193"/>
      <c r="AE34" s="193"/>
      <c r="AF34" s="193"/>
      <c r="AG34" s="99"/>
      <c r="AH34" s="100"/>
      <c r="AI34" s="100"/>
      <c r="AJ34" s="100"/>
      <c r="AK34" s="100"/>
      <c r="AL34" s="100"/>
      <c r="AM34" s="100"/>
      <c r="AN34" s="100"/>
      <c r="AO34" s="101"/>
    </row>
    <row r="35" spans="1:41" ht="15" customHeight="1">
      <c r="A35" s="10"/>
      <c r="B35" s="25"/>
      <c r="C35" s="92"/>
      <c r="D35" s="92"/>
      <c r="E35" s="92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97"/>
      <c r="W35" s="29"/>
      <c r="X35" s="29"/>
      <c r="Y35" s="108" t="s">
        <v>21</v>
      </c>
      <c r="Z35" s="102"/>
      <c r="AA35" s="102"/>
      <c r="AB35" s="102"/>
      <c r="AC35" s="102"/>
      <c r="AD35" s="102"/>
      <c r="AE35" s="102"/>
      <c r="AF35" s="102"/>
      <c r="AG35" s="102"/>
      <c r="AH35" s="103"/>
      <c r="AI35" s="104"/>
      <c r="AJ35" s="104"/>
      <c r="AK35" s="105"/>
      <c r="AL35" s="103"/>
      <c r="AM35" s="103"/>
      <c r="AN35" s="103"/>
      <c r="AO35" s="106"/>
    </row>
    <row r="36" spans="1:41" s="16" customFormat="1" ht="15" customHeight="1">
      <c r="A36" s="10"/>
      <c r="B36" s="194" t="s">
        <v>23</v>
      </c>
      <c r="C36" s="194"/>
      <c r="D36" s="194"/>
      <c r="E36" s="194"/>
      <c r="F36" s="20" t="s">
        <v>16</v>
      </c>
      <c r="G36" s="20" t="s">
        <v>39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07"/>
      <c r="W36" s="46"/>
      <c r="X36" s="46"/>
      <c r="Y36" s="111" t="s">
        <v>80</v>
      </c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10"/>
    </row>
    <row r="37" spans="1:41" s="16" customFormat="1" ht="15" customHeight="1">
      <c r="A37" s="10"/>
      <c r="B37" s="25"/>
      <c r="C37" s="92"/>
      <c r="D37" s="92"/>
      <c r="E37" s="92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46"/>
      <c r="X37" s="46"/>
      <c r="Y37" s="111" t="s">
        <v>82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0"/>
    </row>
    <row r="38" spans="1:41" s="16" customFormat="1" ht="15" customHeight="1">
      <c r="A38" s="10"/>
      <c r="B38" s="25"/>
      <c r="C38" s="92"/>
      <c r="D38" s="92"/>
      <c r="E38" s="9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46"/>
      <c r="X38" s="46"/>
      <c r="Y38" s="111" t="s">
        <v>30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0"/>
    </row>
    <row r="39" spans="1:41" s="16" customFormat="1" ht="15" customHeight="1">
      <c r="A39" s="10"/>
      <c r="B39" s="194" t="s">
        <v>24</v>
      </c>
      <c r="C39" s="194"/>
      <c r="D39" s="194"/>
      <c r="E39" s="194"/>
      <c r="F39" s="20" t="s">
        <v>16</v>
      </c>
      <c r="G39" s="21" t="s">
        <v>45</v>
      </c>
      <c r="H39" s="21"/>
      <c r="I39" s="179">
        <v>50</v>
      </c>
      <c r="J39" s="20" t="s">
        <v>40</v>
      </c>
      <c r="K39" s="20" t="s">
        <v>83</v>
      </c>
      <c r="L39" s="20"/>
      <c r="M39" s="20"/>
      <c r="N39" s="20"/>
      <c r="O39" s="195">
        <f>IF(I39="","",100-I39)</f>
        <v>50</v>
      </c>
      <c r="P39" s="195"/>
      <c r="Q39" s="20" t="s">
        <v>40</v>
      </c>
      <c r="R39" s="20" t="s">
        <v>84</v>
      </c>
      <c r="S39" s="20"/>
      <c r="T39" s="180">
        <v>60</v>
      </c>
      <c r="U39" s="21" t="s">
        <v>85</v>
      </c>
      <c r="V39" s="25"/>
      <c r="W39" s="46"/>
      <c r="X39" s="46"/>
      <c r="Y39" s="111" t="s">
        <v>26</v>
      </c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10"/>
    </row>
    <row r="40" spans="1:41" s="16" customFormat="1" ht="15" customHeight="1">
      <c r="A40" s="10"/>
      <c r="B40" s="113"/>
      <c r="C40" s="25"/>
      <c r="D40" s="25"/>
      <c r="E40" s="25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25"/>
      <c r="W40" s="46"/>
      <c r="X40" s="46"/>
      <c r="Y40" s="108" t="s">
        <v>27</v>
      </c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10"/>
    </row>
    <row r="41" spans="1:41" s="16" customFormat="1" ht="15" customHeight="1" thickBot="1">
      <c r="A41" s="10"/>
      <c r="B41" s="113"/>
      <c r="C41" s="25"/>
      <c r="D41" s="25"/>
      <c r="E41" s="25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17"/>
      <c r="W41" s="46"/>
      <c r="X41" s="46"/>
      <c r="Y41" s="111" t="s">
        <v>44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</row>
    <row r="42" spans="1:41" ht="15" customHeight="1" thickBot="1" thickTop="1">
      <c r="A42" s="10"/>
      <c r="B42" s="194" t="s">
        <v>25</v>
      </c>
      <c r="C42" s="194"/>
      <c r="D42" s="194"/>
      <c r="E42" s="194"/>
      <c r="F42" s="20" t="s">
        <v>16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73"/>
      <c r="W42" s="73"/>
      <c r="X42" s="73"/>
      <c r="Y42" s="116" t="s">
        <v>31</v>
      </c>
      <c r="Z42" s="197"/>
      <c r="AA42" s="198"/>
      <c r="AB42" s="199" t="s">
        <v>28</v>
      </c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1"/>
    </row>
    <row r="43" spans="1:41" ht="15" customHeight="1" thickTop="1">
      <c r="A43" s="10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188" t="s">
        <v>107</v>
      </c>
      <c r="Z43" s="189"/>
      <c r="AA43" s="189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</row>
    <row r="44" spans="1:41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8"/>
      <c r="P44" s="8"/>
      <c r="Q44" s="8"/>
      <c r="R44" s="8"/>
      <c r="S44" s="7"/>
      <c r="T44" s="8"/>
      <c r="U44" s="8"/>
      <c r="V44" s="8"/>
      <c r="X44" s="7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</row>
    <row r="45" spans="27:34" ht="13.5" customHeight="1">
      <c r="AA45" s="181"/>
      <c r="AB45" s="181" t="str">
        <f>VLOOKUP(I39,AA47:AB57,2,0)</f>
        <v>へ</v>
      </c>
      <c r="AC45" s="181"/>
      <c r="AD45" s="181"/>
      <c r="AE45" s="181"/>
      <c r="AG45" s="191"/>
      <c r="AH45" s="191"/>
    </row>
    <row r="46" spans="27:40" ht="13.5" customHeight="1">
      <c r="AA46" s="181"/>
      <c r="AB46" s="181"/>
      <c r="AC46" s="181"/>
      <c r="AD46" s="182"/>
      <c r="AE46" s="183"/>
      <c r="AF46" s="178"/>
      <c r="AG46" s="178"/>
      <c r="AH46" s="178"/>
      <c r="AI46" s="178"/>
      <c r="AJ46" s="178"/>
      <c r="AK46" s="178"/>
      <c r="AL46" s="178"/>
      <c r="AM46" s="178"/>
      <c r="AN46" s="178"/>
    </row>
    <row r="47" spans="27:40" ht="13.5" customHeight="1">
      <c r="AA47" s="184">
        <v>0</v>
      </c>
      <c r="AB47" s="182" t="s">
        <v>86</v>
      </c>
      <c r="AC47" s="181">
        <v>60</v>
      </c>
      <c r="AD47" s="181">
        <v>90</v>
      </c>
      <c r="AE47" s="184">
        <v>120</v>
      </c>
      <c r="AF47" s="13"/>
      <c r="AG47" s="13"/>
      <c r="AH47" s="13"/>
      <c r="AI47" s="13"/>
      <c r="AJ47" s="13"/>
      <c r="AK47" s="13"/>
      <c r="AL47" s="13"/>
      <c r="AM47" s="13"/>
      <c r="AN47" s="176"/>
    </row>
    <row r="48" spans="27:39" ht="13.5" customHeight="1">
      <c r="AA48" s="185">
        <v>10</v>
      </c>
      <c r="AB48" s="182" t="s">
        <v>87</v>
      </c>
      <c r="AC48" s="181">
        <v>60</v>
      </c>
      <c r="AD48" s="181">
        <v>90</v>
      </c>
      <c r="AE48" s="184">
        <v>120</v>
      </c>
      <c r="AF48" s="13"/>
      <c r="AG48" s="13"/>
      <c r="AH48" s="13"/>
      <c r="AI48" s="13"/>
      <c r="AJ48" s="13"/>
      <c r="AK48" s="13"/>
      <c r="AL48" s="13"/>
      <c r="AM48" s="13"/>
    </row>
    <row r="49" spans="27:39" ht="13.5" customHeight="1">
      <c r="AA49" s="184">
        <v>20</v>
      </c>
      <c r="AB49" s="182" t="s">
        <v>88</v>
      </c>
      <c r="AC49" s="181">
        <v>60</v>
      </c>
      <c r="AD49" s="181">
        <v>90</v>
      </c>
      <c r="AE49" s="184">
        <v>120</v>
      </c>
      <c r="AF49" s="13"/>
      <c r="AG49" s="13"/>
      <c r="AH49" s="13"/>
      <c r="AI49" s="13"/>
      <c r="AJ49" s="13"/>
      <c r="AK49" s="13"/>
      <c r="AL49" s="13"/>
      <c r="AM49" s="13"/>
    </row>
    <row r="50" spans="27:31" ht="13.5" customHeight="1">
      <c r="AA50" s="184">
        <v>30</v>
      </c>
      <c r="AB50" s="182" t="s">
        <v>89</v>
      </c>
      <c r="AC50" s="181">
        <v>60</v>
      </c>
      <c r="AD50" s="181">
        <v>90</v>
      </c>
      <c r="AE50" s="184">
        <v>120</v>
      </c>
    </row>
    <row r="51" spans="27:31" ht="13.5" customHeight="1">
      <c r="AA51" s="184">
        <v>40</v>
      </c>
      <c r="AB51" s="182" t="s">
        <v>90</v>
      </c>
      <c r="AC51" s="181">
        <v>60</v>
      </c>
      <c r="AD51" s="181">
        <v>90</v>
      </c>
      <c r="AE51" s="184">
        <v>120</v>
      </c>
    </row>
    <row r="52" spans="27:31" ht="13.5" customHeight="1">
      <c r="AA52" s="184">
        <v>50</v>
      </c>
      <c r="AB52" s="182" t="s">
        <v>91</v>
      </c>
      <c r="AC52" s="181">
        <v>60</v>
      </c>
      <c r="AD52" s="181">
        <v>90</v>
      </c>
      <c r="AE52" s="184">
        <v>120</v>
      </c>
    </row>
    <row r="53" spans="27:31" ht="13.5" customHeight="1">
      <c r="AA53" s="184">
        <v>60</v>
      </c>
      <c r="AB53" s="182" t="s">
        <v>92</v>
      </c>
      <c r="AC53" s="181">
        <v>60</v>
      </c>
      <c r="AD53" s="181">
        <v>90</v>
      </c>
      <c r="AE53" s="184">
        <v>120</v>
      </c>
    </row>
    <row r="54" spans="27:31" ht="13.5" customHeight="1">
      <c r="AA54" s="184">
        <v>70</v>
      </c>
      <c r="AB54" s="182" t="s">
        <v>93</v>
      </c>
      <c r="AC54" s="181">
        <v>60</v>
      </c>
      <c r="AD54" s="181">
        <v>90</v>
      </c>
      <c r="AE54" s="184">
        <v>120</v>
      </c>
    </row>
    <row r="55" spans="27:31" ht="13.5" customHeight="1">
      <c r="AA55" s="184">
        <v>80</v>
      </c>
      <c r="AB55" s="182" t="s">
        <v>94</v>
      </c>
      <c r="AC55" s="181">
        <v>60</v>
      </c>
      <c r="AD55" s="181">
        <v>90</v>
      </c>
      <c r="AE55" s="184">
        <v>120</v>
      </c>
    </row>
    <row r="56" spans="27:31" ht="13.5" customHeight="1">
      <c r="AA56" s="184">
        <v>90</v>
      </c>
      <c r="AB56" s="182" t="s">
        <v>95</v>
      </c>
      <c r="AC56" s="181">
        <v>60</v>
      </c>
      <c r="AD56" s="181">
        <v>90</v>
      </c>
      <c r="AE56" s="184">
        <v>120</v>
      </c>
    </row>
    <row r="57" spans="27:31" ht="13.5" customHeight="1">
      <c r="AA57" s="184">
        <v>100</v>
      </c>
      <c r="AB57" s="182" t="s">
        <v>96</v>
      </c>
      <c r="AC57" s="186" t="s">
        <v>97</v>
      </c>
      <c r="AD57" s="187"/>
      <c r="AE57" s="181"/>
    </row>
    <row r="58" ht="13.5" customHeight="1"/>
    <row r="59" ht="18" customHeight="1"/>
    <row r="60" ht="24" customHeight="1">
      <c r="A60" s="18"/>
    </row>
    <row r="61" spans="1:30" ht="21.75" customHeight="1">
      <c r="A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4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2:34" ht="15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2:34" ht="15.7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AE64" s="18"/>
      <c r="AF64" s="18"/>
      <c r="AG64" s="18"/>
      <c r="AH64" s="18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75">
    <mergeCell ref="Y43:AO43"/>
    <mergeCell ref="Y44:AO44"/>
    <mergeCell ref="AG45:AH45"/>
    <mergeCell ref="Z34:AF34"/>
    <mergeCell ref="B36:E36"/>
    <mergeCell ref="B39:E39"/>
    <mergeCell ref="O39:P39"/>
    <mergeCell ref="B42:E42"/>
    <mergeCell ref="G42:U42"/>
    <mergeCell ref="Z42:AA42"/>
    <mergeCell ref="AB42:AO42"/>
    <mergeCell ref="Y31:AO31"/>
    <mergeCell ref="Y32:AO32"/>
    <mergeCell ref="B33:E33"/>
    <mergeCell ref="G33:H33"/>
    <mergeCell ref="O33:P33"/>
    <mergeCell ref="Y33:AO33"/>
    <mergeCell ref="B30:E30"/>
    <mergeCell ref="G30:U30"/>
    <mergeCell ref="Y30:AF30"/>
    <mergeCell ref="AH30:AI30"/>
    <mergeCell ref="AK30:AL30"/>
    <mergeCell ref="AN30:AO30"/>
    <mergeCell ref="Y28:AF28"/>
    <mergeCell ref="AH28:AI28"/>
    <mergeCell ref="AK28:AL28"/>
    <mergeCell ref="AN28:AO28"/>
    <mergeCell ref="Y29:AF29"/>
    <mergeCell ref="AH29:AI29"/>
    <mergeCell ref="AK29:AL29"/>
    <mergeCell ref="AN29:AO29"/>
    <mergeCell ref="B24:E24"/>
    <mergeCell ref="G24:U24"/>
    <mergeCell ref="Y24:AF24"/>
    <mergeCell ref="AH24:AI24"/>
    <mergeCell ref="AJ24:AO24"/>
    <mergeCell ref="B27:E27"/>
    <mergeCell ref="G27:U27"/>
    <mergeCell ref="B20:F21"/>
    <mergeCell ref="G20:N21"/>
    <mergeCell ref="AC20:AN20"/>
    <mergeCell ref="Y21:AD21"/>
    <mergeCell ref="Y22:AI22"/>
    <mergeCell ref="B23:E23"/>
    <mergeCell ref="Y23:AF23"/>
    <mergeCell ref="AH23:AI23"/>
    <mergeCell ref="AJ23:AO23"/>
    <mergeCell ref="B16:F17"/>
    <mergeCell ref="G16:N17"/>
    <mergeCell ref="O16:V17"/>
    <mergeCell ref="AB16:AM16"/>
    <mergeCell ref="AB17:AM17"/>
    <mergeCell ref="B18:F19"/>
    <mergeCell ref="G18:N19"/>
    <mergeCell ref="AC18:AN18"/>
    <mergeCell ref="AB12:AN12"/>
    <mergeCell ref="AB13:AN13"/>
    <mergeCell ref="B14:F15"/>
    <mergeCell ref="G14:N15"/>
    <mergeCell ref="AB14:AN14"/>
    <mergeCell ref="AB15:AM15"/>
    <mergeCell ref="B13:F13"/>
    <mergeCell ref="AG8:AH8"/>
    <mergeCell ref="AJ8:AK8"/>
    <mergeCell ref="AM8:AN8"/>
    <mergeCell ref="B10:F11"/>
    <mergeCell ref="G10:N11"/>
    <mergeCell ref="P10:V11"/>
    <mergeCell ref="AB11:AN11"/>
    <mergeCell ref="AE2:AH2"/>
    <mergeCell ref="AI2:AO2"/>
    <mergeCell ref="AE3:AH4"/>
    <mergeCell ref="AI3:AO4"/>
    <mergeCell ref="Q4:X4"/>
    <mergeCell ref="K5:L6"/>
  </mergeCells>
  <dataValidations count="9">
    <dataValidation type="list" allowBlank="1" showInputMessage="1" showErrorMessage="1" sqref="I39">
      <formula1>$AA$47:$AA$57</formula1>
    </dataValidation>
    <dataValidation type="list" allowBlank="1" showInputMessage="1" showErrorMessage="1" sqref="T39">
      <formula1>INDIRECT(AB45)</formula1>
    </dataValidation>
    <dataValidation type="textLength" operator="lessThanOrEqual" allowBlank="1" showInputMessage="1" showErrorMessage="1" errorTitle="文字数オーバーです" error="再試行して1行22文字以下にしてください" imeMode="on" sqref="AB16:AM17">
      <formula1>22</formula1>
    </dataValidation>
    <dataValidation type="textLength" operator="lessThanOrEqual" allowBlank="1" showInputMessage="1" showErrorMessage="1" errorTitle="文字数オーバーです" error="再試行して1行24文字以内にしてください" imeMode="on" sqref="AB15 AB11:AB13 AC11:AN12">
      <formula1>24</formula1>
    </dataValidation>
    <dataValidation type="textLength" operator="lessThanOrEqual" allowBlank="1" showInputMessage="1" showErrorMessage="1" errorTitle="文字数オーバーです" error="再試行して1行36文字以内にしてください" imeMode="on" sqref="V22:V24 V20 G23:G24 V30 V26 G27 G30 G36 G39 G42">
      <formula1>36</formula1>
    </dataValidation>
    <dataValidation allowBlank="1" showInputMessage="1" showErrorMessage="1" imeMode="on" sqref="AC19:AL19 V34:V40"/>
    <dataValidation type="whole" allowBlank="1" showInputMessage="1" showErrorMessage="1" errorTitle="日" error="正しく日が入力されていません" sqref="L33 T33">
      <formula1>1</formula1>
      <formula2>31</formula2>
    </dataValidation>
    <dataValidation type="whole" allowBlank="1" showInputMessage="1" showErrorMessage="1" errorTitle="月" error="月の数字が正しくありません" sqref="J33 R33">
      <formula1>1</formula1>
      <formula2>12</formula2>
    </dataValidation>
    <dataValidation type="whole" operator="greaterThan" allowBlank="1" showInputMessage="1" showErrorMessage="1" errorTitle="年" error="西暦４桁で入力してください" sqref="G33 O33">
      <formula1>2000</formula1>
    </dataValidation>
  </dataValidations>
  <printOptions/>
  <pageMargins left="0.7874015748031497" right="0.5905511811023623" top="0.3937007874015748" bottom="0.3937007874015748" header="0.1968503937007874" footer="0.2755905511811024"/>
  <pageSetup fitToHeight="1" fitToWidth="1" horizontalDpi="600" verticalDpi="600" orientation="landscape" paperSize="9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.57421875" style="160" customWidth="1"/>
    <col min="2" max="2" width="25.57421875" style="160" customWidth="1"/>
    <col min="3" max="3" width="30.57421875" style="160" customWidth="1"/>
    <col min="4" max="4" width="12.57421875" style="118" customWidth="1"/>
    <col min="5" max="5" width="5.57421875" style="118" customWidth="1"/>
    <col min="6" max="6" width="12.57421875" style="118" customWidth="1"/>
    <col min="7" max="7" width="15.57421875" style="119" customWidth="1"/>
    <col min="8" max="8" width="0.71875" style="119" customWidth="1"/>
    <col min="9" max="9" width="35.57421875" style="118" customWidth="1"/>
    <col min="10" max="32" width="3.57421875" style="118" customWidth="1"/>
    <col min="33" max="115" width="9.00390625" style="118" customWidth="1"/>
    <col min="116" max="16384" width="9.00390625" style="119" customWidth="1"/>
  </cols>
  <sheetData>
    <row r="1" spans="1:9" ht="24.75" customHeight="1" thickBot="1">
      <c r="A1" s="316" t="s">
        <v>53</v>
      </c>
      <c r="B1" s="316"/>
      <c r="C1" s="316"/>
      <c r="D1" s="316"/>
      <c r="E1" s="316"/>
      <c r="F1" s="316"/>
      <c r="G1" s="316"/>
      <c r="H1" s="316"/>
      <c r="I1" s="316"/>
    </row>
    <row r="2" spans="1:9" ht="24.75" customHeight="1">
      <c r="A2" s="317" t="s">
        <v>54</v>
      </c>
      <c r="B2" s="318"/>
      <c r="C2" s="120" t="s">
        <v>55</v>
      </c>
      <c r="D2" s="120" t="s">
        <v>56</v>
      </c>
      <c r="E2" s="120" t="s">
        <v>57</v>
      </c>
      <c r="F2" s="120" t="s">
        <v>58</v>
      </c>
      <c r="G2" s="121" t="s">
        <v>59</v>
      </c>
      <c r="H2" s="122"/>
      <c r="I2" s="123" t="s">
        <v>60</v>
      </c>
    </row>
    <row r="3" spans="1:9" ht="24.75" customHeight="1">
      <c r="A3" s="124"/>
      <c r="B3" s="125" t="s">
        <v>61</v>
      </c>
      <c r="C3" s="126"/>
      <c r="D3" s="127"/>
      <c r="E3" s="128"/>
      <c r="F3" s="127"/>
      <c r="G3" s="129">
        <f>SUM(G4:G5)</f>
        <v>3000000</v>
      </c>
      <c r="H3" s="130"/>
      <c r="I3" s="131"/>
    </row>
    <row r="4" spans="1:9" ht="24.75" customHeight="1">
      <c r="A4" s="132"/>
      <c r="B4" s="133" t="s">
        <v>62</v>
      </c>
      <c r="C4" s="134"/>
      <c r="D4" s="135">
        <v>1000</v>
      </c>
      <c r="E4" s="136" t="s">
        <v>63</v>
      </c>
      <c r="F4" s="137">
        <v>1000</v>
      </c>
      <c r="G4" s="138">
        <f>D4*F4</f>
        <v>1000000</v>
      </c>
      <c r="H4" s="139"/>
      <c r="I4" s="140"/>
    </row>
    <row r="5" spans="1:9" ht="24.75" customHeight="1">
      <c r="A5" s="132"/>
      <c r="B5" s="133" t="s">
        <v>62</v>
      </c>
      <c r="C5" s="134"/>
      <c r="D5" s="135">
        <v>1000</v>
      </c>
      <c r="E5" s="136" t="s">
        <v>64</v>
      </c>
      <c r="F5" s="141">
        <v>2000</v>
      </c>
      <c r="G5" s="138">
        <f>D5*F5</f>
        <v>2000000</v>
      </c>
      <c r="H5" s="139"/>
      <c r="I5" s="140"/>
    </row>
    <row r="6" spans="1:9" ht="24.75" customHeight="1">
      <c r="A6" s="132"/>
      <c r="B6" s="133"/>
      <c r="C6" s="134"/>
      <c r="D6" s="135"/>
      <c r="E6" s="136"/>
      <c r="F6" s="137"/>
      <c r="G6" s="138"/>
      <c r="H6" s="139"/>
      <c r="I6" s="140"/>
    </row>
    <row r="7" spans="1:9" ht="24.75" customHeight="1">
      <c r="A7" s="132"/>
      <c r="B7" s="133" t="s">
        <v>65</v>
      </c>
      <c r="C7" s="134"/>
      <c r="D7" s="135"/>
      <c r="E7" s="136"/>
      <c r="F7" s="137"/>
      <c r="G7" s="138">
        <f>SUM(G8:G9)</f>
        <v>5000000</v>
      </c>
      <c r="H7" s="139"/>
      <c r="I7" s="140"/>
    </row>
    <row r="8" spans="1:9" ht="24.75" customHeight="1">
      <c r="A8" s="132"/>
      <c r="B8" s="133" t="s">
        <v>66</v>
      </c>
      <c r="C8" s="134"/>
      <c r="D8" s="135">
        <v>1000</v>
      </c>
      <c r="E8" s="136" t="s">
        <v>67</v>
      </c>
      <c r="F8" s="141">
        <v>1000</v>
      </c>
      <c r="G8" s="138">
        <f>D8*F8</f>
        <v>1000000</v>
      </c>
      <c r="H8" s="139"/>
      <c r="I8" s="140"/>
    </row>
    <row r="9" spans="1:9" ht="24.75" customHeight="1">
      <c r="A9" s="132"/>
      <c r="B9" s="133" t="s">
        <v>66</v>
      </c>
      <c r="C9" s="134"/>
      <c r="D9" s="135">
        <v>2000</v>
      </c>
      <c r="E9" s="136" t="s">
        <v>68</v>
      </c>
      <c r="F9" s="137">
        <v>2000</v>
      </c>
      <c r="G9" s="138">
        <f>D9*F9</f>
        <v>4000000</v>
      </c>
      <c r="H9" s="139"/>
      <c r="I9" s="140"/>
    </row>
    <row r="10" spans="1:9" ht="24.75" customHeight="1">
      <c r="A10" s="132"/>
      <c r="B10" s="133"/>
      <c r="C10" s="134"/>
      <c r="D10" s="137"/>
      <c r="E10" s="136"/>
      <c r="F10" s="137"/>
      <c r="G10" s="138"/>
      <c r="H10" s="139"/>
      <c r="I10" s="140"/>
    </row>
    <row r="11" spans="1:9" ht="24.75" customHeight="1">
      <c r="A11" s="132"/>
      <c r="B11" s="133" t="s">
        <v>74</v>
      </c>
      <c r="C11" s="134"/>
      <c r="D11" s="135">
        <v>1</v>
      </c>
      <c r="E11" s="136" t="s">
        <v>69</v>
      </c>
      <c r="F11" s="141">
        <v>300000</v>
      </c>
      <c r="G11" s="138">
        <f>D11*F11</f>
        <v>300000</v>
      </c>
      <c r="H11" s="139"/>
      <c r="I11" s="140" t="s">
        <v>109</v>
      </c>
    </row>
    <row r="12" spans="1:9" ht="24.75" customHeight="1">
      <c r="A12" s="142"/>
      <c r="B12" s="133"/>
      <c r="C12" s="134"/>
      <c r="D12" s="137"/>
      <c r="E12" s="136"/>
      <c r="F12" s="137"/>
      <c r="G12" s="138"/>
      <c r="H12" s="139"/>
      <c r="I12" s="140"/>
    </row>
    <row r="13" spans="1:9" ht="24.75" customHeight="1">
      <c r="A13" s="132"/>
      <c r="B13" s="133" t="s">
        <v>70</v>
      </c>
      <c r="C13" s="134"/>
      <c r="D13" s="135"/>
      <c r="E13" s="136"/>
      <c r="F13" s="137"/>
      <c r="G13" s="138">
        <f>G11+G7+G3</f>
        <v>8300000</v>
      </c>
      <c r="H13" s="139"/>
      <c r="I13" s="140"/>
    </row>
    <row r="14" spans="1:9" ht="24.75" customHeight="1">
      <c r="A14" s="132"/>
      <c r="B14" s="133"/>
      <c r="C14" s="134"/>
      <c r="D14" s="135"/>
      <c r="E14" s="136"/>
      <c r="F14" s="141"/>
      <c r="G14" s="138"/>
      <c r="H14" s="139"/>
      <c r="I14" s="140"/>
    </row>
    <row r="15" spans="1:9" ht="24.75" customHeight="1">
      <c r="A15" s="142"/>
      <c r="B15" s="143" t="s">
        <v>76</v>
      </c>
      <c r="C15" s="144"/>
      <c r="D15" s="161">
        <v>1</v>
      </c>
      <c r="E15" s="162" t="s">
        <v>72</v>
      </c>
      <c r="F15" s="163">
        <v>750000</v>
      </c>
      <c r="G15" s="148">
        <v>750000</v>
      </c>
      <c r="H15" s="164"/>
      <c r="I15" s="149" t="s">
        <v>71</v>
      </c>
    </row>
    <row r="16" spans="1:9" ht="24.75" customHeight="1">
      <c r="A16" s="132"/>
      <c r="B16" s="143" t="s">
        <v>73</v>
      </c>
      <c r="C16" s="144" t="s">
        <v>75</v>
      </c>
      <c r="D16" s="145"/>
      <c r="E16" s="146"/>
      <c r="F16" s="147"/>
      <c r="G16" s="148">
        <v>117750</v>
      </c>
      <c r="H16" s="139"/>
      <c r="I16" s="149" t="s">
        <v>71</v>
      </c>
    </row>
    <row r="17" spans="1:9" ht="24.75" customHeight="1">
      <c r="A17" s="132"/>
      <c r="B17" s="150"/>
      <c r="C17" s="134"/>
      <c r="D17" s="137"/>
      <c r="E17" s="136"/>
      <c r="F17" s="137"/>
      <c r="G17" s="138"/>
      <c r="H17" s="139"/>
      <c r="I17" s="140"/>
    </row>
    <row r="18" spans="1:9" ht="24.75" customHeight="1">
      <c r="A18" s="132"/>
      <c r="B18" s="150"/>
      <c r="C18" s="134"/>
      <c r="D18" s="141"/>
      <c r="E18" s="151"/>
      <c r="F18" s="141"/>
      <c r="G18" s="138"/>
      <c r="H18" s="139"/>
      <c r="I18" s="140"/>
    </row>
    <row r="19" spans="1:9" ht="24.75" customHeight="1">
      <c r="A19" s="142"/>
      <c r="B19" s="133"/>
      <c r="C19" s="134"/>
      <c r="D19" s="137"/>
      <c r="E19" s="136"/>
      <c r="F19" s="137"/>
      <c r="G19" s="138"/>
      <c r="H19" s="139"/>
      <c r="I19" s="140"/>
    </row>
    <row r="20" spans="1:9" ht="24.75" customHeight="1">
      <c r="A20" s="132"/>
      <c r="B20" s="150"/>
      <c r="C20" s="134"/>
      <c r="D20" s="137"/>
      <c r="E20" s="151"/>
      <c r="F20" s="137"/>
      <c r="G20" s="138"/>
      <c r="H20" s="139"/>
      <c r="I20" s="140"/>
    </row>
    <row r="21" spans="1:9" ht="24.75" customHeight="1">
      <c r="A21" s="132"/>
      <c r="B21" s="150"/>
      <c r="C21" s="134"/>
      <c r="D21" s="137"/>
      <c r="E21" s="136"/>
      <c r="F21" s="137"/>
      <c r="G21" s="138"/>
      <c r="H21" s="139"/>
      <c r="I21" s="140"/>
    </row>
    <row r="22" spans="1:9" ht="24.75" customHeight="1">
      <c r="A22" s="132"/>
      <c r="B22" s="150"/>
      <c r="C22" s="134"/>
      <c r="D22" s="137"/>
      <c r="E22" s="136"/>
      <c r="F22" s="137"/>
      <c r="G22" s="138"/>
      <c r="H22" s="139"/>
      <c r="I22" s="140"/>
    </row>
    <row r="23" spans="1:9" ht="24.75" customHeight="1" thickBot="1">
      <c r="A23" s="152"/>
      <c r="B23" s="153"/>
      <c r="C23" s="154"/>
      <c r="D23" s="155"/>
      <c r="E23" s="156"/>
      <c r="F23" s="155"/>
      <c r="G23" s="157"/>
      <c r="H23" s="158"/>
      <c r="I23" s="159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</sheetData>
  <sheetProtection/>
  <mergeCells count="2">
    <mergeCell ref="A1:I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2"/>
  <headerFooter>
    <oddFooter>&amp;R2023.1（現業統一様式）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honmagumi</dc:creator>
  <cp:keywords/>
  <dc:description/>
  <cp:lastModifiedBy>長谷川 知章</cp:lastModifiedBy>
  <cp:lastPrinted>2023-02-01T00:29:36Z</cp:lastPrinted>
  <dcterms:created xsi:type="dcterms:W3CDTF">2013-08-20T23:31:09Z</dcterms:created>
  <dcterms:modified xsi:type="dcterms:W3CDTF">2023-02-24T04:33:31Z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0x010100A01777288997C543AD76D2A50131B6B5</vt:lpwstr>
  </property>
  <property fmtid="{D5CDD505-2E9C-101B-9397-08002B2CF9AE}" pid="3" name="_activity">
    <vt:lpwstr/>
  </property>
</Properties>
</file>