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10.10.202.68\keiri\980_その他\社外ＨＰ用データ\20230822_請求書\"/>
    </mc:Choice>
  </mc:AlternateContent>
  <bookViews>
    <workbookView xWindow="0" yWindow="0" windowWidth="19200" windowHeight="11475" tabRatio="961"/>
  </bookViews>
  <sheets>
    <sheet name="目次" sheetId="19" r:id="rId1"/>
    <sheet name="指定用紙の取り扱いに関して" sheetId="20" r:id="rId2"/>
    <sheet name="基本情報入力" sheetId="21" r:id="rId3"/>
    <sheet name="請求書（一般・物品Ⅰ）" sheetId="7" r:id="rId4"/>
    <sheet name="請求書（一般・物品Ⅱ-1）" sheetId="15" r:id="rId5"/>
    <sheet name="請求書（一般・物品Ⅱ-2）" sheetId="16" r:id="rId6"/>
    <sheet name="請求書（一般・物品Ⅱ-3）" sheetId="17" r:id="rId7"/>
    <sheet name="請求書（一般・物品Ⅱ-4）" sheetId="18" r:id="rId8"/>
    <sheet name="入力例_基本情報入力" sheetId="25" r:id="rId9"/>
    <sheet name="入力例_請求書（一般・物品Ⅰ）" sheetId="23" r:id="rId10"/>
    <sheet name="入力例_請求書（一般・物品Ⅱ）" sheetId="24" r:id="rId11"/>
  </sheets>
  <definedNames>
    <definedName name="_xlnm.Print_Area" localSheetId="2">基本情報入力!$A$1:$K$38</definedName>
    <definedName name="_xlnm.Print_Area" localSheetId="1">指定用紙の取り扱いに関して!$A$1:$A$60</definedName>
    <definedName name="_xlnm.Print_Area" localSheetId="3">'請求書（一般・物品Ⅰ）'!$A$1:$BR$68,'請求書（一般・物品Ⅰ）'!$A$72:$BR$139,'請求書（一般・物品Ⅰ）'!$A$143:$BR$210,'請求書（一般・物品Ⅰ）'!$A$214:$BR$281</definedName>
    <definedName name="_xlnm.Print_Area" localSheetId="4">'請求書（一般・物品Ⅱ-1）'!$A$1:$BR$71,'請求書（一般・物品Ⅱ-1）'!$A$75:$BR$145,'請求書（一般・物品Ⅱ-1）'!$A$149:$BR$219,'請求書（一般・物品Ⅱ-1）'!$A$223:$BR$293</definedName>
    <definedName name="_xlnm.Print_Area" localSheetId="5">'請求書（一般・物品Ⅱ-2）'!$A$1:$BR$71,'請求書（一般・物品Ⅱ-2）'!$A$75:$BR$145,'請求書（一般・物品Ⅱ-2）'!$A$149:$BR$219,'請求書（一般・物品Ⅱ-2）'!$A$223:$BR$293</definedName>
    <definedName name="_xlnm.Print_Area" localSheetId="6">'請求書（一般・物品Ⅱ-3）'!$A$1:$BR$71,'請求書（一般・物品Ⅱ-3）'!$A$75:$BR$145,'請求書（一般・物品Ⅱ-3）'!$A$149:$BR$219,'請求書（一般・物品Ⅱ-3）'!$A$223:$BR$293</definedName>
    <definedName name="_xlnm.Print_Area" localSheetId="7">'請求書（一般・物品Ⅱ-4）'!$A$1:$BR$71,'請求書（一般・物品Ⅱ-4）'!$A$75:$BR$145,'請求書（一般・物品Ⅱ-4）'!$A$149:$BR$219,'請求書（一般・物品Ⅱ-4）'!$A$223:$BR$293</definedName>
    <definedName name="_xlnm.Print_Area" localSheetId="8">入力例_基本情報入力!$A$1:$U$38</definedName>
    <definedName name="_xlnm.Print_Area" localSheetId="9">'入力例_請求書（一般・物品Ⅰ）'!$A$1:$DV$69</definedName>
    <definedName name="_xlnm.Print_Area" localSheetId="10">'入力例_請求書（一般・物品Ⅱ）'!$A$1:$EF$71</definedName>
    <definedName name="_xlnm.Print_Area" localSheetId="0">目次!$B$1:$F$11</definedName>
  </definedNames>
  <calcPr calcId="162913"/>
</workbook>
</file>

<file path=xl/calcChain.xml><?xml version="1.0" encoding="utf-8"?>
<calcChain xmlns="http://schemas.openxmlformats.org/spreadsheetml/2006/main">
  <c r="AW49" i="7" l="1"/>
  <c r="AW51" i="7"/>
  <c r="AW47" i="7"/>
  <c r="AW45" i="7"/>
  <c r="AW43" i="7"/>
  <c r="AW41" i="7"/>
  <c r="AW39" i="7"/>
  <c r="AW37" i="7"/>
  <c r="AW35" i="7"/>
  <c r="AW33" i="7"/>
  <c r="AW31" i="7"/>
  <c r="A18" i="25" l="1"/>
  <c r="B18" i="25" s="1"/>
  <c r="A18" i="21"/>
  <c r="B18" i="21" s="1"/>
  <c r="AL17" i="23" l="1"/>
  <c r="AL230" i="7"/>
  <c r="AL159" i="7"/>
  <c r="AL88" i="7"/>
  <c r="AL16" i="7"/>
  <c r="AO285" i="18" l="1"/>
  <c r="AH285" i="18"/>
  <c r="AO283" i="18"/>
  <c r="AH283" i="18"/>
  <c r="AO281" i="18"/>
  <c r="AH281" i="18"/>
  <c r="AO279" i="18"/>
  <c r="AH279" i="18"/>
  <c r="AO277" i="18"/>
  <c r="AH277" i="18"/>
  <c r="AO275" i="18"/>
  <c r="AH275" i="18"/>
  <c r="AO273" i="18"/>
  <c r="AH273" i="18"/>
  <c r="AO271" i="18"/>
  <c r="AH271" i="18"/>
  <c r="AO269" i="18"/>
  <c r="AH269" i="18"/>
  <c r="AO267" i="18"/>
  <c r="AH267" i="18"/>
  <c r="AO265" i="18"/>
  <c r="AH265" i="18"/>
  <c r="AO263" i="18"/>
  <c r="AH263" i="18"/>
  <c r="AO261" i="18"/>
  <c r="AH261" i="18"/>
  <c r="AO259" i="18"/>
  <c r="AH259" i="18"/>
  <c r="AO257" i="18"/>
  <c r="AH257" i="18"/>
  <c r="AO255" i="18"/>
  <c r="AH255" i="18"/>
  <c r="AO253" i="18"/>
  <c r="AH253" i="18"/>
  <c r="AO251" i="18"/>
  <c r="AH251" i="18"/>
  <c r="AO249" i="18"/>
  <c r="AH249" i="18"/>
  <c r="AO247" i="18"/>
  <c r="AH247" i="18"/>
  <c r="AO245" i="18"/>
  <c r="AH245" i="18"/>
  <c r="AO243" i="18"/>
  <c r="AH243" i="18"/>
  <c r="AO241" i="18"/>
  <c r="AH241" i="18"/>
  <c r="AO239" i="18"/>
  <c r="AH239" i="18"/>
  <c r="AO237" i="18"/>
  <c r="AH237" i="18"/>
  <c r="AO235" i="18"/>
  <c r="AH235" i="18"/>
  <c r="AO233" i="18"/>
  <c r="AH233" i="18"/>
  <c r="AO211" i="18"/>
  <c r="AH211" i="18"/>
  <c r="AO209" i="18"/>
  <c r="AH209" i="18"/>
  <c r="AO207" i="18"/>
  <c r="AH207" i="18"/>
  <c r="AO205" i="18"/>
  <c r="AH205" i="18"/>
  <c r="AO203" i="18"/>
  <c r="AH203" i="18"/>
  <c r="AO201" i="18"/>
  <c r="AH201" i="18"/>
  <c r="AO199" i="18"/>
  <c r="AH199" i="18"/>
  <c r="AO197" i="18"/>
  <c r="AH197" i="18"/>
  <c r="AO195" i="18"/>
  <c r="AH195" i="18"/>
  <c r="AO193" i="18"/>
  <c r="AH193" i="18"/>
  <c r="AO191" i="18"/>
  <c r="AH191" i="18"/>
  <c r="AO189" i="18"/>
  <c r="AH189" i="18"/>
  <c r="AO187" i="18"/>
  <c r="AH187" i="18"/>
  <c r="AO185" i="18"/>
  <c r="AH185" i="18"/>
  <c r="AO183" i="18"/>
  <c r="AH183" i="18"/>
  <c r="AO181" i="18"/>
  <c r="AH181" i="18"/>
  <c r="AO179" i="18"/>
  <c r="AH179" i="18"/>
  <c r="AO177" i="18"/>
  <c r="AH177" i="18"/>
  <c r="AO175" i="18"/>
  <c r="AH175" i="18"/>
  <c r="AO173" i="18"/>
  <c r="AH173" i="18"/>
  <c r="AO171" i="18"/>
  <c r="AH171" i="18"/>
  <c r="AO169" i="18"/>
  <c r="AH169" i="18"/>
  <c r="AO167" i="18"/>
  <c r="AH167" i="18"/>
  <c r="AO165" i="18"/>
  <c r="AH165" i="18"/>
  <c r="AO163" i="18"/>
  <c r="AH163" i="18"/>
  <c r="AO161" i="18"/>
  <c r="AH161" i="18"/>
  <c r="AO159" i="18"/>
  <c r="AH159" i="18"/>
  <c r="AO285" i="17"/>
  <c r="AH285" i="17"/>
  <c r="AO283" i="17"/>
  <c r="AH283" i="17"/>
  <c r="AO281" i="17"/>
  <c r="AH281" i="17"/>
  <c r="AO279" i="17"/>
  <c r="AH279" i="17"/>
  <c r="AO277" i="17"/>
  <c r="AH277" i="17"/>
  <c r="AO275" i="17"/>
  <c r="AH275" i="17"/>
  <c r="AO273" i="17"/>
  <c r="AH273" i="17"/>
  <c r="AO271" i="17"/>
  <c r="AH271" i="17"/>
  <c r="AO269" i="17"/>
  <c r="AH269" i="17"/>
  <c r="AO267" i="17"/>
  <c r="AH267" i="17"/>
  <c r="AO265" i="17"/>
  <c r="AH265" i="17"/>
  <c r="AO263" i="17"/>
  <c r="AH263" i="17"/>
  <c r="AO261" i="17"/>
  <c r="AH261" i="17"/>
  <c r="AO259" i="17"/>
  <c r="AH259" i="17"/>
  <c r="AO257" i="17"/>
  <c r="AH257" i="17"/>
  <c r="AO255" i="17"/>
  <c r="AH255" i="17"/>
  <c r="AO253" i="17"/>
  <c r="AH253" i="17"/>
  <c r="AO251" i="17"/>
  <c r="AH251" i="17"/>
  <c r="AO249" i="17"/>
  <c r="AH249" i="17"/>
  <c r="AO247" i="17"/>
  <c r="AH247" i="17"/>
  <c r="AO245" i="17"/>
  <c r="AH245" i="17"/>
  <c r="AO243" i="17"/>
  <c r="AH243" i="17"/>
  <c r="AO241" i="17"/>
  <c r="AH241" i="17"/>
  <c r="AO239" i="17"/>
  <c r="AH239" i="17"/>
  <c r="AO237" i="17"/>
  <c r="AH237" i="17"/>
  <c r="AO235" i="17"/>
  <c r="AH235" i="17"/>
  <c r="AO233" i="17"/>
  <c r="AH233" i="17"/>
  <c r="AO211" i="17"/>
  <c r="AH211" i="17"/>
  <c r="AO209" i="17"/>
  <c r="AH209" i="17"/>
  <c r="AO207" i="17"/>
  <c r="AH207" i="17"/>
  <c r="AO205" i="17"/>
  <c r="AH205" i="17"/>
  <c r="AO203" i="17"/>
  <c r="AH203" i="17"/>
  <c r="AO201" i="17"/>
  <c r="AH201" i="17"/>
  <c r="AO199" i="17"/>
  <c r="AH199" i="17"/>
  <c r="AO197" i="17"/>
  <c r="AH197" i="17"/>
  <c r="AO195" i="17"/>
  <c r="AH195" i="17"/>
  <c r="AO193" i="17"/>
  <c r="AH193" i="17"/>
  <c r="AO191" i="17"/>
  <c r="AH191" i="17"/>
  <c r="AO189" i="17"/>
  <c r="AH189" i="17"/>
  <c r="AO187" i="17"/>
  <c r="AH187" i="17"/>
  <c r="AO185" i="17"/>
  <c r="AH185" i="17"/>
  <c r="AO183" i="17"/>
  <c r="AH183" i="17"/>
  <c r="AO181" i="17"/>
  <c r="AH181" i="17"/>
  <c r="AO179" i="17"/>
  <c r="AH179" i="17"/>
  <c r="AO177" i="17"/>
  <c r="AH177" i="17"/>
  <c r="AO175" i="17"/>
  <c r="AH175" i="17"/>
  <c r="AO173" i="17"/>
  <c r="AH173" i="17"/>
  <c r="AO171" i="17"/>
  <c r="AH171" i="17"/>
  <c r="AO169" i="17"/>
  <c r="AH169" i="17"/>
  <c r="AO167" i="17"/>
  <c r="AH167" i="17"/>
  <c r="AO165" i="17"/>
  <c r="AH165" i="17"/>
  <c r="AO163" i="17"/>
  <c r="AH163" i="17"/>
  <c r="AO161" i="17"/>
  <c r="AH161" i="17"/>
  <c r="AO159" i="17"/>
  <c r="AH159" i="17"/>
  <c r="AW11" i="17"/>
  <c r="AO285" i="16"/>
  <c r="AH285" i="16"/>
  <c r="AO283" i="16"/>
  <c r="AH283" i="16"/>
  <c r="AO281" i="16"/>
  <c r="AH281" i="16"/>
  <c r="AO279" i="16"/>
  <c r="AH279" i="16"/>
  <c r="AO277" i="16"/>
  <c r="AH277" i="16"/>
  <c r="AO275" i="16"/>
  <c r="AH275" i="16"/>
  <c r="AO273" i="16"/>
  <c r="AH273" i="16"/>
  <c r="AO271" i="16"/>
  <c r="AH271" i="16"/>
  <c r="AO269" i="16"/>
  <c r="AH269" i="16"/>
  <c r="AO267" i="16"/>
  <c r="AH267" i="16"/>
  <c r="AO265" i="16"/>
  <c r="AH265" i="16"/>
  <c r="AO263" i="16"/>
  <c r="AH263" i="16"/>
  <c r="AO261" i="16"/>
  <c r="AH261" i="16"/>
  <c r="AO259" i="16"/>
  <c r="AH259" i="16"/>
  <c r="AO257" i="16"/>
  <c r="AH257" i="16"/>
  <c r="AO255" i="16"/>
  <c r="AH255" i="16"/>
  <c r="AO253" i="16"/>
  <c r="AH253" i="16"/>
  <c r="AO251" i="16"/>
  <c r="AH251" i="16"/>
  <c r="AO249" i="16"/>
  <c r="AH249" i="16"/>
  <c r="AO247" i="16"/>
  <c r="AH247" i="16"/>
  <c r="AO245" i="16"/>
  <c r="AH245" i="16"/>
  <c r="AO243" i="16"/>
  <c r="AH243" i="16"/>
  <c r="AO241" i="16"/>
  <c r="AH241" i="16"/>
  <c r="AO239" i="16"/>
  <c r="AH239" i="16"/>
  <c r="AO237" i="16"/>
  <c r="AH237" i="16"/>
  <c r="AO235" i="16"/>
  <c r="AH235" i="16"/>
  <c r="AO233" i="16"/>
  <c r="AH233" i="16"/>
  <c r="AO211" i="16"/>
  <c r="AH211" i="16"/>
  <c r="AO209" i="16"/>
  <c r="AH209" i="16"/>
  <c r="AO207" i="16"/>
  <c r="AH207" i="16"/>
  <c r="AO205" i="16"/>
  <c r="AH205" i="16"/>
  <c r="AO203" i="16"/>
  <c r="AH203" i="16"/>
  <c r="AO201" i="16"/>
  <c r="AH201" i="16"/>
  <c r="AO199" i="16"/>
  <c r="AH199" i="16"/>
  <c r="AO197" i="16"/>
  <c r="AH197" i="16"/>
  <c r="AO195" i="16"/>
  <c r="AH195" i="16"/>
  <c r="AO193" i="16"/>
  <c r="AH193" i="16"/>
  <c r="AO191" i="16"/>
  <c r="AH191" i="16"/>
  <c r="AO189" i="16"/>
  <c r="AH189" i="16"/>
  <c r="AO187" i="16"/>
  <c r="AH187" i="16"/>
  <c r="AO185" i="16"/>
  <c r="AH185" i="16"/>
  <c r="AO183" i="16"/>
  <c r="AH183" i="16"/>
  <c r="AO181" i="16"/>
  <c r="AH181" i="16"/>
  <c r="AO179" i="16"/>
  <c r="AH179" i="16"/>
  <c r="AO177" i="16"/>
  <c r="AH177" i="16"/>
  <c r="AO175" i="16"/>
  <c r="AH175" i="16"/>
  <c r="AO173" i="16"/>
  <c r="AH173" i="16"/>
  <c r="AO171" i="16"/>
  <c r="AH171" i="16"/>
  <c r="AO169" i="16"/>
  <c r="AH169" i="16"/>
  <c r="AO167" i="16"/>
  <c r="AH167" i="16"/>
  <c r="AO165" i="16"/>
  <c r="AH165" i="16"/>
  <c r="AO163" i="16"/>
  <c r="AH163" i="16"/>
  <c r="AO161" i="16"/>
  <c r="AH161" i="16"/>
  <c r="AO159" i="16"/>
  <c r="AH159" i="16"/>
  <c r="AO137" i="15"/>
  <c r="AH137" i="15"/>
  <c r="AO135" i="15"/>
  <c r="AH135" i="15"/>
  <c r="AO133" i="15"/>
  <c r="AH133" i="15"/>
  <c r="AO131" i="15"/>
  <c r="AH131" i="15"/>
  <c r="AO129" i="15"/>
  <c r="AH129" i="15"/>
  <c r="AO127" i="15"/>
  <c r="AH127" i="15"/>
  <c r="AO125" i="15"/>
  <c r="AH125" i="15"/>
  <c r="AO123" i="15"/>
  <c r="AH123" i="15"/>
  <c r="AO121" i="15"/>
  <c r="AH121" i="15"/>
  <c r="AO119" i="15"/>
  <c r="AH119" i="15"/>
  <c r="AO117" i="15"/>
  <c r="AH117" i="15"/>
  <c r="AO115" i="15"/>
  <c r="AH115" i="15"/>
  <c r="AO113" i="15"/>
  <c r="AH113" i="15"/>
  <c r="AO111" i="15"/>
  <c r="AH111" i="15"/>
  <c r="AO109" i="15"/>
  <c r="AH109" i="15"/>
  <c r="AO107" i="15"/>
  <c r="AH107" i="15"/>
  <c r="AO105" i="15"/>
  <c r="AH105" i="15"/>
  <c r="AO103" i="15"/>
  <c r="AH103" i="15"/>
  <c r="AO101" i="15"/>
  <c r="AH101" i="15"/>
  <c r="AO99" i="15"/>
  <c r="AH99" i="15"/>
  <c r="AO97" i="15"/>
  <c r="AH97" i="15"/>
  <c r="AO95" i="15"/>
  <c r="AH95" i="15"/>
  <c r="AO93" i="15"/>
  <c r="AH93" i="15"/>
  <c r="AO91" i="15"/>
  <c r="AH91" i="15"/>
  <c r="AO89" i="15"/>
  <c r="AH89" i="15"/>
  <c r="AO87" i="15"/>
  <c r="AH87" i="15"/>
  <c r="AO85" i="15"/>
  <c r="AH85" i="15"/>
  <c r="AO159" i="15"/>
  <c r="AH159" i="15"/>
  <c r="AO233" i="15"/>
  <c r="AH233" i="15"/>
  <c r="Q18" i="7"/>
  <c r="Q240" i="7" l="1"/>
  <c r="Q169" i="7"/>
  <c r="Q98" i="7"/>
  <c r="BH263" i="7"/>
  <c r="AW263" i="7"/>
  <c r="AO263" i="7"/>
  <c r="AH263" i="7"/>
  <c r="AE263" i="7"/>
  <c r="AB263" i="7"/>
  <c r="H263" i="7"/>
  <c r="E263" i="7"/>
  <c r="B263" i="7"/>
  <c r="BH261" i="7"/>
  <c r="AW261" i="7"/>
  <c r="AO261" i="7"/>
  <c r="AH261" i="7"/>
  <c r="AE261" i="7"/>
  <c r="AB261" i="7"/>
  <c r="H261" i="7"/>
  <c r="E261" i="7"/>
  <c r="B261" i="7"/>
  <c r="BH259" i="7"/>
  <c r="AW259" i="7"/>
  <c r="AO259" i="7"/>
  <c r="AH259" i="7"/>
  <c r="AE259" i="7"/>
  <c r="AB259" i="7"/>
  <c r="H259" i="7"/>
  <c r="E259" i="7"/>
  <c r="B259" i="7"/>
  <c r="BH257" i="7"/>
  <c r="AW257" i="7"/>
  <c r="AO257" i="7"/>
  <c r="AH257" i="7"/>
  <c r="AE257" i="7"/>
  <c r="AB257" i="7"/>
  <c r="H257" i="7"/>
  <c r="E257" i="7"/>
  <c r="B257" i="7"/>
  <c r="BH255" i="7"/>
  <c r="AW255" i="7"/>
  <c r="AO255" i="7"/>
  <c r="AH255" i="7"/>
  <c r="AE255" i="7"/>
  <c r="AB255" i="7"/>
  <c r="H255" i="7"/>
  <c r="E255" i="7"/>
  <c r="B255" i="7"/>
  <c r="BH253" i="7"/>
  <c r="AW253" i="7"/>
  <c r="AO253" i="7"/>
  <c r="AH253" i="7"/>
  <c r="AE253" i="7"/>
  <c r="AB253" i="7"/>
  <c r="H253" i="7"/>
  <c r="E253" i="7"/>
  <c r="B253" i="7"/>
  <c r="BH192" i="7"/>
  <c r="AO192" i="7"/>
  <c r="AH192" i="7"/>
  <c r="AE192" i="7"/>
  <c r="AB192" i="7"/>
  <c r="H192" i="7"/>
  <c r="E192" i="7"/>
  <c r="B192" i="7"/>
  <c r="BH190" i="7"/>
  <c r="AO190" i="7"/>
  <c r="AH190" i="7"/>
  <c r="AE190" i="7"/>
  <c r="AB190" i="7"/>
  <c r="H190" i="7"/>
  <c r="E190" i="7"/>
  <c r="B190" i="7"/>
  <c r="BH188" i="7"/>
  <c r="AO188" i="7"/>
  <c r="AH188" i="7"/>
  <c r="AE188" i="7"/>
  <c r="AB188" i="7"/>
  <c r="H188" i="7"/>
  <c r="E188" i="7"/>
  <c r="B188" i="7"/>
  <c r="BH186" i="7"/>
  <c r="AO186" i="7"/>
  <c r="AH186" i="7"/>
  <c r="AE186" i="7"/>
  <c r="AB186" i="7"/>
  <c r="H186" i="7"/>
  <c r="E186" i="7"/>
  <c r="B186" i="7"/>
  <c r="BH184" i="7"/>
  <c r="AO184" i="7"/>
  <c r="AH184" i="7"/>
  <c r="AE184" i="7"/>
  <c r="AB184" i="7"/>
  <c r="H184" i="7"/>
  <c r="E184" i="7"/>
  <c r="B184" i="7"/>
  <c r="BH182" i="7"/>
  <c r="AO182" i="7"/>
  <c r="AH182" i="7"/>
  <c r="AE182" i="7"/>
  <c r="AB182" i="7"/>
  <c r="H182" i="7"/>
  <c r="E182" i="7"/>
  <c r="B182" i="7"/>
  <c r="BH121" i="7"/>
  <c r="AO121" i="7"/>
  <c r="AH121" i="7"/>
  <c r="AE121" i="7"/>
  <c r="AB121" i="7"/>
  <c r="H121" i="7"/>
  <c r="E121" i="7"/>
  <c r="B121" i="7"/>
  <c r="BH119" i="7"/>
  <c r="AO119" i="7"/>
  <c r="AH119" i="7"/>
  <c r="AE119" i="7"/>
  <c r="AB119" i="7"/>
  <c r="H119" i="7"/>
  <c r="E119" i="7"/>
  <c r="B119" i="7"/>
  <c r="BH117" i="7"/>
  <c r="AO117" i="7"/>
  <c r="AH117" i="7"/>
  <c r="AE117" i="7"/>
  <c r="AB117" i="7"/>
  <c r="H117" i="7"/>
  <c r="E117" i="7"/>
  <c r="B117" i="7"/>
  <c r="BH115" i="7"/>
  <c r="AO115" i="7"/>
  <c r="AH115" i="7"/>
  <c r="AE115" i="7"/>
  <c r="AB115" i="7"/>
  <c r="H115" i="7"/>
  <c r="E115" i="7"/>
  <c r="B115" i="7"/>
  <c r="BH113" i="7"/>
  <c r="AO113" i="7"/>
  <c r="AH113" i="7"/>
  <c r="AE113" i="7"/>
  <c r="AB113" i="7"/>
  <c r="H113" i="7"/>
  <c r="E113" i="7"/>
  <c r="B113" i="7"/>
  <c r="AW113" i="7"/>
  <c r="AW115" i="7"/>
  <c r="AW186" i="7" l="1"/>
  <c r="AW184" i="7"/>
  <c r="F239" i="7"/>
  <c r="F237" i="7"/>
  <c r="F168" i="7"/>
  <c r="F166" i="7"/>
  <c r="F97" i="7"/>
  <c r="F95" i="7"/>
  <c r="F25" i="7"/>
  <c r="F23" i="7"/>
  <c r="AW23" i="18" l="1"/>
  <c r="BC229" i="7"/>
  <c r="AS229" i="7"/>
  <c r="AS221" i="7"/>
  <c r="BC158" i="7"/>
  <c r="AS158" i="7"/>
  <c r="AS150" i="7"/>
  <c r="BC87" i="7"/>
  <c r="AS87" i="7"/>
  <c r="AS79" i="7"/>
  <c r="AS8" i="7"/>
  <c r="BC15" i="7"/>
  <c r="AS15" i="7"/>
  <c r="AL15" i="7"/>
  <c r="Q239" i="7" l="1"/>
  <c r="Q238" i="7"/>
  <c r="B238" i="7"/>
  <c r="Q237" i="7"/>
  <c r="Q236" i="7"/>
  <c r="B236" i="7"/>
  <c r="B227" i="7"/>
  <c r="Q168" i="7"/>
  <c r="Q167" i="7"/>
  <c r="B167" i="7"/>
  <c r="Q166" i="7"/>
  <c r="Q165" i="7"/>
  <c r="B165" i="7"/>
  <c r="B156" i="7"/>
  <c r="Q97" i="7"/>
  <c r="Q96" i="7"/>
  <c r="Q95" i="7"/>
  <c r="Q94" i="7"/>
  <c r="B96" i="7"/>
  <c r="B94" i="7"/>
  <c r="B85" i="7"/>
  <c r="Q90" i="7"/>
  <c r="Q161" i="7" l="1"/>
  <c r="Q232" i="7"/>
  <c r="Q19" i="23" l="1"/>
  <c r="BF229" i="7"/>
  <c r="AV229" i="7"/>
  <c r="AL229" i="7"/>
  <c r="BF158" i="7"/>
  <c r="AV158" i="7"/>
  <c r="AL158" i="7"/>
  <c r="AL14" i="23" l="1"/>
  <c r="AL16" i="23"/>
  <c r="AV16" i="23"/>
  <c r="BF16" i="23"/>
  <c r="AV19" i="23"/>
  <c r="AV23" i="23"/>
  <c r="BG23" i="23"/>
  <c r="AV25" i="23"/>
  <c r="AV27" i="23"/>
  <c r="BD27" i="23"/>
  <c r="AW32" i="23"/>
  <c r="AW34" i="23"/>
  <c r="AW36" i="23"/>
  <c r="AW38" i="23"/>
  <c r="B103" i="7"/>
  <c r="E103" i="7"/>
  <c r="H103" i="7"/>
  <c r="AL227" i="7"/>
  <c r="AL225" i="7"/>
  <c r="AL156" i="7"/>
  <c r="AL154" i="7"/>
  <c r="BF87" i="7"/>
  <c r="AV87" i="7"/>
  <c r="AL87" i="7"/>
  <c r="AL85" i="7"/>
  <c r="AL83" i="7"/>
  <c r="BD26" i="7"/>
  <c r="AV26" i="7"/>
  <c r="AV24" i="7"/>
  <c r="BG22" i="7"/>
  <c r="AV22" i="7"/>
  <c r="BD240" i="7" l="1"/>
  <c r="BD169" i="7"/>
  <c r="BD98" i="7"/>
  <c r="AV240" i="7"/>
  <c r="AV169" i="7"/>
  <c r="AV98" i="7"/>
  <c r="BG236" i="7"/>
  <c r="BG94" i="7"/>
  <c r="BG165" i="7"/>
  <c r="AV165" i="7"/>
  <c r="AV94" i="7"/>
  <c r="AV236" i="7"/>
  <c r="AV96" i="7"/>
  <c r="AV167" i="7"/>
  <c r="AV238" i="7"/>
  <c r="AW190" i="7"/>
  <c r="AW188" i="7"/>
  <c r="AW249" i="7"/>
  <c r="AW247" i="7"/>
  <c r="AW174" i="7"/>
  <c r="AW65" i="24"/>
  <c r="AW63" i="24"/>
  <c r="AW61" i="24"/>
  <c r="AW59" i="24"/>
  <c r="AW55" i="24"/>
  <c r="AW53" i="24"/>
  <c r="AW51" i="24"/>
  <c r="AW49" i="24"/>
  <c r="AW47" i="24"/>
  <c r="AW45" i="24"/>
  <c r="AW43" i="24"/>
  <c r="AW41" i="24"/>
  <c r="AW39" i="24"/>
  <c r="AW37" i="24"/>
  <c r="AW35" i="24"/>
  <c r="AW33" i="24"/>
  <c r="AW31" i="24"/>
  <c r="AW29" i="24"/>
  <c r="AW27" i="24"/>
  <c r="AW25" i="24"/>
  <c r="AW23" i="24"/>
  <c r="AW21" i="24"/>
  <c r="AW19" i="24"/>
  <c r="AW17" i="24"/>
  <c r="AW15" i="24"/>
  <c r="AW13" i="24"/>
  <c r="AW11" i="24"/>
  <c r="BG286" i="18"/>
  <c r="BF286" i="18"/>
  <c r="BE286" i="18"/>
  <c r="BD286" i="18"/>
  <c r="BC286" i="18"/>
  <c r="BB286" i="18"/>
  <c r="BA286" i="18"/>
  <c r="AZ286" i="18"/>
  <c r="AY286" i="18"/>
  <c r="AX286" i="18"/>
  <c r="AW286" i="18"/>
  <c r="BH285" i="18"/>
  <c r="BG285" i="18"/>
  <c r="BF285" i="18"/>
  <c r="BE285" i="18"/>
  <c r="BD285" i="18"/>
  <c r="BC285" i="18"/>
  <c r="BB285" i="18"/>
  <c r="BA285" i="18"/>
  <c r="AZ285" i="18"/>
  <c r="AY285" i="18"/>
  <c r="AX285" i="18"/>
  <c r="AE285" i="18"/>
  <c r="AB285" i="18"/>
  <c r="H285" i="18"/>
  <c r="E285" i="18"/>
  <c r="B285" i="18"/>
  <c r="BG284" i="18"/>
  <c r="BF284" i="18"/>
  <c r="BE284" i="18"/>
  <c r="BD284" i="18"/>
  <c r="BC284" i="18"/>
  <c r="BB284" i="18"/>
  <c r="BA284" i="18"/>
  <c r="AZ284" i="18"/>
  <c r="AY284" i="18"/>
  <c r="AX284" i="18"/>
  <c r="AW284" i="18"/>
  <c r="BH283" i="18"/>
  <c r="BG283" i="18"/>
  <c r="BF283" i="18"/>
  <c r="BE283" i="18"/>
  <c r="BD283" i="18"/>
  <c r="BC283" i="18"/>
  <c r="BB283" i="18"/>
  <c r="BA283" i="18"/>
  <c r="AZ283" i="18"/>
  <c r="AY283" i="18"/>
  <c r="AX283" i="18"/>
  <c r="AE283" i="18"/>
  <c r="AB283" i="18"/>
  <c r="H283" i="18"/>
  <c r="E283" i="18"/>
  <c r="B283" i="18"/>
  <c r="BG282" i="18"/>
  <c r="BF282" i="18"/>
  <c r="BE282" i="18"/>
  <c r="BD282" i="18"/>
  <c r="BC282" i="18"/>
  <c r="BB282" i="18"/>
  <c r="BA282" i="18"/>
  <c r="AZ282" i="18"/>
  <c r="AY282" i="18"/>
  <c r="AX282" i="18"/>
  <c r="AW282" i="18"/>
  <c r="BH281" i="18"/>
  <c r="BG281" i="18"/>
  <c r="BF281" i="18"/>
  <c r="BE281" i="18"/>
  <c r="BD281" i="18"/>
  <c r="BC281" i="18"/>
  <c r="BB281" i="18"/>
  <c r="BA281" i="18"/>
  <c r="AZ281" i="18"/>
  <c r="AY281" i="18"/>
  <c r="AX281" i="18"/>
  <c r="AE281" i="18"/>
  <c r="AB281" i="18"/>
  <c r="H281" i="18"/>
  <c r="E281" i="18"/>
  <c r="B281" i="18"/>
  <c r="BG280" i="18"/>
  <c r="BF280" i="18"/>
  <c r="BE280" i="18"/>
  <c r="BD280" i="18"/>
  <c r="BC280" i="18"/>
  <c r="BB280" i="18"/>
  <c r="BA280" i="18"/>
  <c r="AZ280" i="18"/>
  <c r="AY280" i="18"/>
  <c r="AX280" i="18"/>
  <c r="AW280" i="18"/>
  <c r="BH279" i="18"/>
  <c r="BG279" i="18"/>
  <c r="BF279" i="18"/>
  <c r="BE279" i="18"/>
  <c r="BD279" i="18"/>
  <c r="BC279" i="18"/>
  <c r="BB279" i="18"/>
  <c r="BA279" i="18"/>
  <c r="AZ279" i="18"/>
  <c r="AY279" i="18"/>
  <c r="AX279" i="18"/>
  <c r="AE279" i="18"/>
  <c r="AB279" i="18"/>
  <c r="H279" i="18"/>
  <c r="E279" i="18"/>
  <c r="B279" i="18"/>
  <c r="BG278" i="18"/>
  <c r="BF278" i="18"/>
  <c r="BE278" i="18"/>
  <c r="BD278" i="18"/>
  <c r="BC278" i="18"/>
  <c r="BB278" i="18"/>
  <c r="BA278" i="18"/>
  <c r="AZ278" i="18"/>
  <c r="AY278" i="18"/>
  <c r="AX278" i="18"/>
  <c r="AW278" i="18"/>
  <c r="BH277" i="18"/>
  <c r="BG277" i="18"/>
  <c r="BF277" i="18"/>
  <c r="BE277" i="18"/>
  <c r="BD277" i="18"/>
  <c r="BC277" i="18"/>
  <c r="BB277" i="18"/>
  <c r="BA277" i="18"/>
  <c r="AZ277" i="18"/>
  <c r="AY277" i="18"/>
  <c r="AX277" i="18"/>
  <c r="AE277" i="18"/>
  <c r="AB277" i="18"/>
  <c r="H277" i="18"/>
  <c r="E277" i="18"/>
  <c r="B277" i="18"/>
  <c r="BG276" i="18"/>
  <c r="BF276" i="18"/>
  <c r="BE276" i="18"/>
  <c r="BD276" i="18"/>
  <c r="BC276" i="18"/>
  <c r="BB276" i="18"/>
  <c r="BA276" i="18"/>
  <c r="AZ276" i="18"/>
  <c r="AY276" i="18"/>
  <c r="AX276" i="18"/>
  <c r="AW276" i="18"/>
  <c r="BH275" i="18"/>
  <c r="BG275" i="18"/>
  <c r="BF275" i="18"/>
  <c r="BE275" i="18"/>
  <c r="BD275" i="18"/>
  <c r="BC275" i="18"/>
  <c r="BB275" i="18"/>
  <c r="BA275" i="18"/>
  <c r="AZ275" i="18"/>
  <c r="AY275" i="18"/>
  <c r="AX275" i="18"/>
  <c r="AE275" i="18"/>
  <c r="AB275" i="18"/>
  <c r="H275" i="18"/>
  <c r="E275" i="18"/>
  <c r="B275" i="18"/>
  <c r="BG274" i="18"/>
  <c r="BF274" i="18"/>
  <c r="BE274" i="18"/>
  <c r="BD274" i="18"/>
  <c r="BC274" i="18"/>
  <c r="BB274" i="18"/>
  <c r="BA274" i="18"/>
  <c r="AZ274" i="18"/>
  <c r="AY274" i="18"/>
  <c r="AX274" i="18"/>
  <c r="AW274" i="18"/>
  <c r="BH273" i="18"/>
  <c r="BG273" i="18"/>
  <c r="BF273" i="18"/>
  <c r="BE273" i="18"/>
  <c r="BD273" i="18"/>
  <c r="BC273" i="18"/>
  <c r="BB273" i="18"/>
  <c r="BA273" i="18"/>
  <c r="AZ273" i="18"/>
  <c r="AY273" i="18"/>
  <c r="AX273" i="18"/>
  <c r="AE273" i="18"/>
  <c r="AB273" i="18"/>
  <c r="H273" i="18"/>
  <c r="E273" i="18"/>
  <c r="B273" i="18"/>
  <c r="BG272" i="18"/>
  <c r="BF272" i="18"/>
  <c r="BE272" i="18"/>
  <c r="BD272" i="18"/>
  <c r="BC272" i="18"/>
  <c r="BB272" i="18"/>
  <c r="BA272" i="18"/>
  <c r="AZ272" i="18"/>
  <c r="AY272" i="18"/>
  <c r="AX272" i="18"/>
  <c r="AW272" i="18"/>
  <c r="BH271" i="18"/>
  <c r="BG271" i="18"/>
  <c r="BF271" i="18"/>
  <c r="BE271" i="18"/>
  <c r="BD271" i="18"/>
  <c r="BC271" i="18"/>
  <c r="BB271" i="18"/>
  <c r="BA271" i="18"/>
  <c r="AZ271" i="18"/>
  <c r="AY271" i="18"/>
  <c r="AX271" i="18"/>
  <c r="AE271" i="18"/>
  <c r="AB271" i="18"/>
  <c r="H271" i="18"/>
  <c r="E271" i="18"/>
  <c r="B271" i="18"/>
  <c r="BG270" i="18"/>
  <c r="BF270" i="18"/>
  <c r="BE270" i="18"/>
  <c r="BD270" i="18"/>
  <c r="BC270" i="18"/>
  <c r="BB270" i="18"/>
  <c r="BA270" i="18"/>
  <c r="AZ270" i="18"/>
  <c r="AY270" i="18"/>
  <c r="AX270" i="18"/>
  <c r="AW270" i="18"/>
  <c r="BH269" i="18"/>
  <c r="BG269" i="18"/>
  <c r="BF269" i="18"/>
  <c r="BE269" i="18"/>
  <c r="BD269" i="18"/>
  <c r="BC269" i="18"/>
  <c r="BB269" i="18"/>
  <c r="BA269" i="18"/>
  <c r="AZ269" i="18"/>
  <c r="AY269" i="18"/>
  <c r="AX269" i="18"/>
  <c r="AE269" i="18"/>
  <c r="AB269" i="18"/>
  <c r="H269" i="18"/>
  <c r="E269" i="18"/>
  <c r="B269" i="18"/>
  <c r="BG268" i="18"/>
  <c r="BF268" i="18"/>
  <c r="BE268" i="18"/>
  <c r="BD268" i="18"/>
  <c r="BC268" i="18"/>
  <c r="BB268" i="18"/>
  <c r="BA268" i="18"/>
  <c r="AZ268" i="18"/>
  <c r="AY268" i="18"/>
  <c r="AX268" i="18"/>
  <c r="AW268" i="18"/>
  <c r="BH267" i="18"/>
  <c r="BG267" i="18"/>
  <c r="BF267" i="18"/>
  <c r="BE267" i="18"/>
  <c r="BD267" i="18"/>
  <c r="BC267" i="18"/>
  <c r="BB267" i="18"/>
  <c r="BA267" i="18"/>
  <c r="AZ267" i="18"/>
  <c r="AY267" i="18"/>
  <c r="AX267" i="18"/>
  <c r="AE267" i="18"/>
  <c r="AB267" i="18"/>
  <c r="H267" i="18"/>
  <c r="E267" i="18"/>
  <c r="B267" i="18"/>
  <c r="BG266" i="18"/>
  <c r="BF266" i="18"/>
  <c r="BE266" i="18"/>
  <c r="BD266" i="18"/>
  <c r="BC266" i="18"/>
  <c r="BB266" i="18"/>
  <c r="BA266" i="18"/>
  <c r="AZ266" i="18"/>
  <c r="AY266" i="18"/>
  <c r="AX266" i="18"/>
  <c r="AW266" i="18"/>
  <c r="BH265" i="18"/>
  <c r="BG265" i="18"/>
  <c r="BF265" i="18"/>
  <c r="BE265" i="18"/>
  <c r="BD265" i="18"/>
  <c r="BC265" i="18"/>
  <c r="BB265" i="18"/>
  <c r="BA265" i="18"/>
  <c r="AZ265" i="18"/>
  <c r="AY265" i="18"/>
  <c r="AX265" i="18"/>
  <c r="AE265" i="18"/>
  <c r="AB265" i="18"/>
  <c r="H265" i="18"/>
  <c r="E265" i="18"/>
  <c r="B265" i="18"/>
  <c r="BG264" i="18"/>
  <c r="BF264" i="18"/>
  <c r="BE264" i="18"/>
  <c r="BD264" i="18"/>
  <c r="BC264" i="18"/>
  <c r="BB264" i="18"/>
  <c r="BA264" i="18"/>
  <c r="AZ264" i="18"/>
  <c r="AY264" i="18"/>
  <c r="AX264" i="18"/>
  <c r="AW264" i="18"/>
  <c r="BH263" i="18"/>
  <c r="BG263" i="18"/>
  <c r="BF263" i="18"/>
  <c r="BE263" i="18"/>
  <c r="BD263" i="18"/>
  <c r="BC263" i="18"/>
  <c r="BB263" i="18"/>
  <c r="BA263" i="18"/>
  <c r="AZ263" i="18"/>
  <c r="AY263" i="18"/>
  <c r="AX263" i="18"/>
  <c r="AE263" i="18"/>
  <c r="AB263" i="18"/>
  <c r="H263" i="18"/>
  <c r="E263" i="18"/>
  <c r="B263" i="18"/>
  <c r="BG262" i="18"/>
  <c r="BF262" i="18"/>
  <c r="BE262" i="18"/>
  <c r="BD262" i="18"/>
  <c r="BC262" i="18"/>
  <c r="BB262" i="18"/>
  <c r="BA262" i="18"/>
  <c r="AZ262" i="18"/>
  <c r="AY262" i="18"/>
  <c r="AX262" i="18"/>
  <c r="AW262" i="18"/>
  <c r="BH261" i="18"/>
  <c r="BG261" i="18"/>
  <c r="BF261" i="18"/>
  <c r="BE261" i="18"/>
  <c r="BD261" i="18"/>
  <c r="BC261" i="18"/>
  <c r="BB261" i="18"/>
  <c r="BA261" i="18"/>
  <c r="AZ261" i="18"/>
  <c r="AY261" i="18"/>
  <c r="AX261" i="18"/>
  <c r="AE261" i="18"/>
  <c r="AB261" i="18"/>
  <c r="H261" i="18"/>
  <c r="E261" i="18"/>
  <c r="B261" i="18"/>
  <c r="BG260" i="18"/>
  <c r="BF260" i="18"/>
  <c r="BE260" i="18"/>
  <c r="BD260" i="18"/>
  <c r="BC260" i="18"/>
  <c r="BB260" i="18"/>
  <c r="BA260" i="18"/>
  <c r="AZ260" i="18"/>
  <c r="AY260" i="18"/>
  <c r="AX260" i="18"/>
  <c r="AW260" i="18"/>
  <c r="BH259" i="18"/>
  <c r="BG259" i="18"/>
  <c r="BF259" i="18"/>
  <c r="BE259" i="18"/>
  <c r="BD259" i="18"/>
  <c r="BC259" i="18"/>
  <c r="BB259" i="18"/>
  <c r="BA259" i="18"/>
  <c r="AZ259" i="18"/>
  <c r="AY259" i="18"/>
  <c r="AX259" i="18"/>
  <c r="AE259" i="18"/>
  <c r="AB259" i="18"/>
  <c r="H259" i="18"/>
  <c r="E259" i="18"/>
  <c r="B259" i="18"/>
  <c r="BG258" i="18"/>
  <c r="BF258" i="18"/>
  <c r="BE258" i="18"/>
  <c r="BD258" i="18"/>
  <c r="BC258" i="18"/>
  <c r="BB258" i="18"/>
  <c r="BA258" i="18"/>
  <c r="AZ258" i="18"/>
  <c r="AY258" i="18"/>
  <c r="AX258" i="18"/>
  <c r="AW258" i="18"/>
  <c r="BH257" i="18"/>
  <c r="BG257" i="18"/>
  <c r="BF257" i="18"/>
  <c r="BE257" i="18"/>
  <c r="BD257" i="18"/>
  <c r="BC257" i="18"/>
  <c r="BB257" i="18"/>
  <c r="BA257" i="18"/>
  <c r="AZ257" i="18"/>
  <c r="AY257" i="18"/>
  <c r="AX257" i="18"/>
  <c r="AE257" i="18"/>
  <c r="AB257" i="18"/>
  <c r="H257" i="18"/>
  <c r="E257" i="18"/>
  <c r="B257" i="18"/>
  <c r="BG256" i="18"/>
  <c r="BF256" i="18"/>
  <c r="BE256" i="18"/>
  <c r="BD256" i="18"/>
  <c r="BC256" i="18"/>
  <c r="BB256" i="18"/>
  <c r="BA256" i="18"/>
  <c r="AZ256" i="18"/>
  <c r="AY256" i="18"/>
  <c r="AX256" i="18"/>
  <c r="AW256" i="18"/>
  <c r="BH255" i="18"/>
  <c r="BG255" i="18"/>
  <c r="BF255" i="18"/>
  <c r="BE255" i="18"/>
  <c r="BD255" i="18"/>
  <c r="BC255" i="18"/>
  <c r="BB255" i="18"/>
  <c r="BA255" i="18"/>
  <c r="AZ255" i="18"/>
  <c r="AY255" i="18"/>
  <c r="AX255" i="18"/>
  <c r="AE255" i="18"/>
  <c r="AB255" i="18"/>
  <c r="H255" i="18"/>
  <c r="E255" i="18"/>
  <c r="B255" i="18"/>
  <c r="BG254" i="18"/>
  <c r="BF254" i="18"/>
  <c r="BE254" i="18"/>
  <c r="BD254" i="18"/>
  <c r="BC254" i="18"/>
  <c r="BB254" i="18"/>
  <c r="BA254" i="18"/>
  <c r="AZ254" i="18"/>
  <c r="AY254" i="18"/>
  <c r="AX254" i="18"/>
  <c r="AW254" i="18"/>
  <c r="BH253" i="18"/>
  <c r="BG253" i="18"/>
  <c r="BF253" i="18"/>
  <c r="BE253" i="18"/>
  <c r="BD253" i="18"/>
  <c r="BC253" i="18"/>
  <c r="BB253" i="18"/>
  <c r="BA253" i="18"/>
  <c r="AZ253" i="18"/>
  <c r="AY253" i="18"/>
  <c r="AX253" i="18"/>
  <c r="AE253" i="18"/>
  <c r="AB253" i="18"/>
  <c r="H253" i="18"/>
  <c r="E253" i="18"/>
  <c r="B253" i="18"/>
  <c r="BG252" i="18"/>
  <c r="BF252" i="18"/>
  <c r="BE252" i="18"/>
  <c r="BD252" i="18"/>
  <c r="BC252" i="18"/>
  <c r="BB252" i="18"/>
  <c r="BA252" i="18"/>
  <c r="AZ252" i="18"/>
  <c r="AY252" i="18"/>
  <c r="AX252" i="18"/>
  <c r="AW252" i="18"/>
  <c r="BH251" i="18"/>
  <c r="BG251" i="18"/>
  <c r="BF251" i="18"/>
  <c r="BE251" i="18"/>
  <c r="BD251" i="18"/>
  <c r="BC251" i="18"/>
  <c r="BB251" i="18"/>
  <c r="BA251" i="18"/>
  <c r="AZ251" i="18"/>
  <c r="AY251" i="18"/>
  <c r="AX251" i="18"/>
  <c r="AE251" i="18"/>
  <c r="AB251" i="18"/>
  <c r="H251" i="18"/>
  <c r="E251" i="18"/>
  <c r="B251" i="18"/>
  <c r="BG250" i="18"/>
  <c r="BF250" i="18"/>
  <c r="BE250" i="18"/>
  <c r="BD250" i="18"/>
  <c r="BC250" i="18"/>
  <c r="BB250" i="18"/>
  <c r="BA250" i="18"/>
  <c r="AZ250" i="18"/>
  <c r="AY250" i="18"/>
  <c r="AX250" i="18"/>
  <c r="AW250" i="18"/>
  <c r="BH249" i="18"/>
  <c r="BG249" i="18"/>
  <c r="BF249" i="18"/>
  <c r="BE249" i="18"/>
  <c r="BD249" i="18"/>
  <c r="BC249" i="18"/>
  <c r="BB249" i="18"/>
  <c r="BA249" i="18"/>
  <c r="AZ249" i="18"/>
  <c r="AY249" i="18"/>
  <c r="AX249" i="18"/>
  <c r="AE249" i="18"/>
  <c r="AB249" i="18"/>
  <c r="H249" i="18"/>
  <c r="E249" i="18"/>
  <c r="B249" i="18"/>
  <c r="BG248" i="18"/>
  <c r="BF248" i="18"/>
  <c r="BE248" i="18"/>
  <c r="BD248" i="18"/>
  <c r="BC248" i="18"/>
  <c r="BB248" i="18"/>
  <c r="BA248" i="18"/>
  <c r="AZ248" i="18"/>
  <c r="AY248" i="18"/>
  <c r="AX248" i="18"/>
  <c r="AW248" i="18"/>
  <c r="BH247" i="18"/>
  <c r="BG247" i="18"/>
  <c r="BF247" i="18"/>
  <c r="BE247" i="18"/>
  <c r="BD247" i="18"/>
  <c r="BC247" i="18"/>
  <c r="BB247" i="18"/>
  <c r="BA247" i="18"/>
  <c r="AZ247" i="18"/>
  <c r="AY247" i="18"/>
  <c r="AX247" i="18"/>
  <c r="AE247" i="18"/>
  <c r="AB247" i="18"/>
  <c r="H247" i="18"/>
  <c r="E247" i="18"/>
  <c r="B247" i="18"/>
  <c r="BG246" i="18"/>
  <c r="BF246" i="18"/>
  <c r="BE246" i="18"/>
  <c r="BD246" i="18"/>
  <c r="BC246" i="18"/>
  <c r="BB246" i="18"/>
  <c r="BA246" i="18"/>
  <c r="AZ246" i="18"/>
  <c r="AY246" i="18"/>
  <c r="AX246" i="18"/>
  <c r="AW246" i="18"/>
  <c r="BH245" i="18"/>
  <c r="BG245" i="18"/>
  <c r="BF245" i="18"/>
  <c r="BE245" i="18"/>
  <c r="BD245" i="18"/>
  <c r="BC245" i="18"/>
  <c r="BB245" i="18"/>
  <c r="BA245" i="18"/>
  <c r="AZ245" i="18"/>
  <c r="AY245" i="18"/>
  <c r="AX245" i="18"/>
  <c r="AE245" i="18"/>
  <c r="AB245" i="18"/>
  <c r="H245" i="18"/>
  <c r="E245" i="18"/>
  <c r="B245" i="18"/>
  <c r="BG244" i="18"/>
  <c r="BF244" i="18"/>
  <c r="BE244" i="18"/>
  <c r="BD244" i="18"/>
  <c r="BC244" i="18"/>
  <c r="BB244" i="18"/>
  <c r="BA244" i="18"/>
  <c r="AZ244" i="18"/>
  <c r="AY244" i="18"/>
  <c r="AX244" i="18"/>
  <c r="AW244" i="18"/>
  <c r="BH243" i="18"/>
  <c r="BG243" i="18"/>
  <c r="BF243" i="18"/>
  <c r="BE243" i="18"/>
  <c r="BD243" i="18"/>
  <c r="BC243" i="18"/>
  <c r="BB243" i="18"/>
  <c r="BA243" i="18"/>
  <c r="AZ243" i="18"/>
  <c r="AY243" i="18"/>
  <c r="AX243" i="18"/>
  <c r="AE243" i="18"/>
  <c r="AB243" i="18"/>
  <c r="H243" i="18"/>
  <c r="E243" i="18"/>
  <c r="B243" i="18"/>
  <c r="BG242" i="18"/>
  <c r="BF242" i="18"/>
  <c r="BE242" i="18"/>
  <c r="BD242" i="18"/>
  <c r="BC242" i="18"/>
  <c r="BB242" i="18"/>
  <c r="BA242" i="18"/>
  <c r="AZ242" i="18"/>
  <c r="AY242" i="18"/>
  <c r="AX242" i="18"/>
  <c r="AW242" i="18"/>
  <c r="BH241" i="18"/>
  <c r="BG241" i="18"/>
  <c r="BF241" i="18"/>
  <c r="BE241" i="18"/>
  <c r="BD241" i="18"/>
  <c r="BC241" i="18"/>
  <c r="BB241" i="18"/>
  <c r="BA241" i="18"/>
  <c r="AZ241" i="18"/>
  <c r="AY241" i="18"/>
  <c r="AX241" i="18"/>
  <c r="AE241" i="18"/>
  <c r="AB241" i="18"/>
  <c r="H241" i="18"/>
  <c r="E241" i="18"/>
  <c r="B241" i="18"/>
  <c r="BG240" i="18"/>
  <c r="BF240" i="18"/>
  <c r="BE240" i="18"/>
  <c r="BD240" i="18"/>
  <c r="BC240" i="18"/>
  <c r="BB240" i="18"/>
  <c r="BA240" i="18"/>
  <c r="AZ240" i="18"/>
  <c r="AY240" i="18"/>
  <c r="AX240" i="18"/>
  <c r="AW240" i="18"/>
  <c r="BH239" i="18"/>
  <c r="BG239" i="18"/>
  <c r="BF239" i="18"/>
  <c r="BE239" i="18"/>
  <c r="BD239" i="18"/>
  <c r="BC239" i="18"/>
  <c r="BB239" i="18"/>
  <c r="BA239" i="18"/>
  <c r="AZ239" i="18"/>
  <c r="AY239" i="18"/>
  <c r="AX239" i="18"/>
  <c r="AE239" i="18"/>
  <c r="AB239" i="18"/>
  <c r="H239" i="18"/>
  <c r="E239" i="18"/>
  <c r="B239" i="18"/>
  <c r="BG238" i="18"/>
  <c r="BF238" i="18"/>
  <c r="BE238" i="18"/>
  <c r="BD238" i="18"/>
  <c r="BC238" i="18"/>
  <c r="BB238" i="18"/>
  <c r="BA238" i="18"/>
  <c r="AZ238" i="18"/>
  <c r="AY238" i="18"/>
  <c r="AX238" i="18"/>
  <c r="AW238" i="18"/>
  <c r="BH237" i="18"/>
  <c r="BG237" i="18"/>
  <c r="BF237" i="18"/>
  <c r="BE237" i="18"/>
  <c r="BD237" i="18"/>
  <c r="BC237" i="18"/>
  <c r="BB237" i="18"/>
  <c r="BA237" i="18"/>
  <c r="AZ237" i="18"/>
  <c r="AY237" i="18"/>
  <c r="AX237" i="18"/>
  <c r="AE237" i="18"/>
  <c r="AB237" i="18"/>
  <c r="H237" i="18"/>
  <c r="E237" i="18"/>
  <c r="B237" i="18"/>
  <c r="BG236" i="18"/>
  <c r="BF236" i="18"/>
  <c r="BE236" i="18"/>
  <c r="BD236" i="18"/>
  <c r="BC236" i="18"/>
  <c r="BB236" i="18"/>
  <c r="BA236" i="18"/>
  <c r="AZ236" i="18"/>
  <c r="AY236" i="18"/>
  <c r="AX236" i="18"/>
  <c r="AW236" i="18"/>
  <c r="BH235" i="18"/>
  <c r="BG235" i="18"/>
  <c r="BF235" i="18"/>
  <c r="BE235" i="18"/>
  <c r="BD235" i="18"/>
  <c r="BC235" i="18"/>
  <c r="BB235" i="18"/>
  <c r="BA235" i="18"/>
  <c r="AZ235" i="18"/>
  <c r="AY235" i="18"/>
  <c r="AX235" i="18"/>
  <c r="AE235" i="18"/>
  <c r="AB235" i="18"/>
  <c r="H235" i="18"/>
  <c r="E235" i="18"/>
  <c r="B235" i="18"/>
  <c r="BG234" i="18"/>
  <c r="BF234" i="18"/>
  <c r="BE234" i="18"/>
  <c r="BD234" i="18"/>
  <c r="BC234" i="18"/>
  <c r="BB234" i="18"/>
  <c r="BA234" i="18"/>
  <c r="AZ234" i="18"/>
  <c r="AY234" i="18"/>
  <c r="AX234" i="18"/>
  <c r="AW234" i="18"/>
  <c r="BH233" i="18"/>
  <c r="BG233" i="18"/>
  <c r="BF233" i="18"/>
  <c r="BE233" i="18"/>
  <c r="BD233" i="18"/>
  <c r="BC233" i="18"/>
  <c r="BB233" i="18"/>
  <c r="BA233" i="18"/>
  <c r="AZ233" i="18"/>
  <c r="AY233" i="18"/>
  <c r="AX233" i="18"/>
  <c r="AE233" i="18"/>
  <c r="AB233" i="18"/>
  <c r="H233" i="18"/>
  <c r="E233" i="18"/>
  <c r="B233" i="18"/>
  <c r="BG212" i="18"/>
  <c r="BF212" i="18"/>
  <c r="BE212" i="18"/>
  <c r="BD212" i="18"/>
  <c r="BC212" i="18"/>
  <c r="BB212" i="18"/>
  <c r="BA212" i="18"/>
  <c r="AZ212" i="18"/>
  <c r="AY212" i="18"/>
  <c r="AX212" i="18"/>
  <c r="AW212" i="18"/>
  <c r="BH211" i="18"/>
  <c r="BG211" i="18"/>
  <c r="BF211" i="18"/>
  <c r="BE211" i="18"/>
  <c r="BD211" i="18"/>
  <c r="BC211" i="18"/>
  <c r="BB211" i="18"/>
  <c r="BA211" i="18"/>
  <c r="AZ211" i="18"/>
  <c r="AY211" i="18"/>
  <c r="AX211" i="18"/>
  <c r="AE211" i="18"/>
  <c r="AB211" i="18"/>
  <c r="H211" i="18"/>
  <c r="E211" i="18"/>
  <c r="B211" i="18"/>
  <c r="BG210" i="18"/>
  <c r="BF210" i="18"/>
  <c r="BE210" i="18"/>
  <c r="BD210" i="18"/>
  <c r="BC210" i="18"/>
  <c r="BB210" i="18"/>
  <c r="BA210" i="18"/>
  <c r="AZ210" i="18"/>
  <c r="AY210" i="18"/>
  <c r="AX210" i="18"/>
  <c r="AW210" i="18"/>
  <c r="BH209" i="18"/>
  <c r="BG209" i="18"/>
  <c r="BF209" i="18"/>
  <c r="BE209" i="18"/>
  <c r="BD209" i="18"/>
  <c r="BC209" i="18"/>
  <c r="BB209" i="18"/>
  <c r="BA209" i="18"/>
  <c r="AZ209" i="18"/>
  <c r="AY209" i="18"/>
  <c r="AX209" i="18"/>
  <c r="AE209" i="18"/>
  <c r="AB209" i="18"/>
  <c r="H209" i="18"/>
  <c r="E209" i="18"/>
  <c r="B209" i="18"/>
  <c r="BG208" i="18"/>
  <c r="BF208" i="18"/>
  <c r="BE208" i="18"/>
  <c r="BD208" i="18"/>
  <c r="BC208" i="18"/>
  <c r="BB208" i="18"/>
  <c r="BA208" i="18"/>
  <c r="AZ208" i="18"/>
  <c r="AY208" i="18"/>
  <c r="AX208" i="18"/>
  <c r="AW208" i="18"/>
  <c r="BH207" i="18"/>
  <c r="BG207" i="18"/>
  <c r="BF207" i="18"/>
  <c r="BE207" i="18"/>
  <c r="BD207" i="18"/>
  <c r="BC207" i="18"/>
  <c r="BB207" i="18"/>
  <c r="BA207" i="18"/>
  <c r="AZ207" i="18"/>
  <c r="AY207" i="18"/>
  <c r="AX207" i="18"/>
  <c r="AE207" i="18"/>
  <c r="AB207" i="18"/>
  <c r="H207" i="18"/>
  <c r="E207" i="18"/>
  <c r="B207" i="18"/>
  <c r="BG206" i="18"/>
  <c r="BF206" i="18"/>
  <c r="BE206" i="18"/>
  <c r="BD206" i="18"/>
  <c r="BC206" i="18"/>
  <c r="BB206" i="18"/>
  <c r="BA206" i="18"/>
  <c r="AZ206" i="18"/>
  <c r="AY206" i="18"/>
  <c r="AX206" i="18"/>
  <c r="AW206" i="18"/>
  <c r="BH205" i="18"/>
  <c r="BG205" i="18"/>
  <c r="BF205" i="18"/>
  <c r="BE205" i="18"/>
  <c r="BD205" i="18"/>
  <c r="BC205" i="18"/>
  <c r="BB205" i="18"/>
  <c r="BA205" i="18"/>
  <c r="AZ205" i="18"/>
  <c r="AY205" i="18"/>
  <c r="AX205" i="18"/>
  <c r="AE205" i="18"/>
  <c r="AB205" i="18"/>
  <c r="H205" i="18"/>
  <c r="E205" i="18"/>
  <c r="B205" i="18"/>
  <c r="BG204" i="18"/>
  <c r="BF204" i="18"/>
  <c r="BE204" i="18"/>
  <c r="BD204" i="18"/>
  <c r="BC204" i="18"/>
  <c r="BB204" i="18"/>
  <c r="BA204" i="18"/>
  <c r="AZ204" i="18"/>
  <c r="AY204" i="18"/>
  <c r="AX204" i="18"/>
  <c r="AW204" i="18"/>
  <c r="BH203" i="18"/>
  <c r="BG203" i="18"/>
  <c r="BF203" i="18"/>
  <c r="BE203" i="18"/>
  <c r="BD203" i="18"/>
  <c r="BC203" i="18"/>
  <c r="BB203" i="18"/>
  <c r="BA203" i="18"/>
  <c r="AZ203" i="18"/>
  <c r="AY203" i="18"/>
  <c r="AX203" i="18"/>
  <c r="AE203" i="18"/>
  <c r="AB203" i="18"/>
  <c r="H203" i="18"/>
  <c r="E203" i="18"/>
  <c r="B203" i="18"/>
  <c r="BG202" i="18"/>
  <c r="BF202" i="18"/>
  <c r="BE202" i="18"/>
  <c r="BD202" i="18"/>
  <c r="BC202" i="18"/>
  <c r="BB202" i="18"/>
  <c r="BA202" i="18"/>
  <c r="AZ202" i="18"/>
  <c r="AY202" i="18"/>
  <c r="AX202" i="18"/>
  <c r="AW202" i="18"/>
  <c r="BH201" i="18"/>
  <c r="BG201" i="18"/>
  <c r="BF201" i="18"/>
  <c r="BE201" i="18"/>
  <c r="BD201" i="18"/>
  <c r="BC201" i="18"/>
  <c r="BB201" i="18"/>
  <c r="BA201" i="18"/>
  <c r="AZ201" i="18"/>
  <c r="AY201" i="18"/>
  <c r="AX201" i="18"/>
  <c r="AE201" i="18"/>
  <c r="AB201" i="18"/>
  <c r="H201" i="18"/>
  <c r="E201" i="18"/>
  <c r="B201" i="18"/>
  <c r="BG200" i="18"/>
  <c r="BF200" i="18"/>
  <c r="BE200" i="18"/>
  <c r="BD200" i="18"/>
  <c r="BC200" i="18"/>
  <c r="BB200" i="18"/>
  <c r="BA200" i="18"/>
  <c r="AZ200" i="18"/>
  <c r="AY200" i="18"/>
  <c r="AX200" i="18"/>
  <c r="AW200" i="18"/>
  <c r="BH199" i="18"/>
  <c r="BG199" i="18"/>
  <c r="BF199" i="18"/>
  <c r="BE199" i="18"/>
  <c r="BD199" i="18"/>
  <c r="BC199" i="18"/>
  <c r="BB199" i="18"/>
  <c r="BA199" i="18"/>
  <c r="AZ199" i="18"/>
  <c r="AY199" i="18"/>
  <c r="AX199" i="18"/>
  <c r="AE199" i="18"/>
  <c r="AB199" i="18"/>
  <c r="H199" i="18"/>
  <c r="E199" i="18"/>
  <c r="B199" i="18"/>
  <c r="BG198" i="18"/>
  <c r="BF198" i="18"/>
  <c r="BE198" i="18"/>
  <c r="BD198" i="18"/>
  <c r="BC198" i="18"/>
  <c r="BB198" i="18"/>
  <c r="BA198" i="18"/>
  <c r="AZ198" i="18"/>
  <c r="AY198" i="18"/>
  <c r="AX198" i="18"/>
  <c r="AW198" i="18"/>
  <c r="BH197" i="18"/>
  <c r="BG197" i="18"/>
  <c r="BF197" i="18"/>
  <c r="BE197" i="18"/>
  <c r="BD197" i="18"/>
  <c r="BC197" i="18"/>
  <c r="BB197" i="18"/>
  <c r="BA197" i="18"/>
  <c r="AZ197" i="18"/>
  <c r="AY197" i="18"/>
  <c r="AX197" i="18"/>
  <c r="AE197" i="18"/>
  <c r="AB197" i="18"/>
  <c r="H197" i="18"/>
  <c r="E197" i="18"/>
  <c r="B197" i="18"/>
  <c r="BG196" i="18"/>
  <c r="BF196" i="18"/>
  <c r="BE196" i="18"/>
  <c r="BD196" i="18"/>
  <c r="BC196" i="18"/>
  <c r="BB196" i="18"/>
  <c r="BA196" i="18"/>
  <c r="AZ196" i="18"/>
  <c r="AY196" i="18"/>
  <c r="AX196" i="18"/>
  <c r="AW196" i="18"/>
  <c r="BH195" i="18"/>
  <c r="BG195" i="18"/>
  <c r="BF195" i="18"/>
  <c r="BE195" i="18"/>
  <c r="BD195" i="18"/>
  <c r="BC195" i="18"/>
  <c r="BB195" i="18"/>
  <c r="BA195" i="18"/>
  <c r="AZ195" i="18"/>
  <c r="AY195" i="18"/>
  <c r="AX195" i="18"/>
  <c r="AE195" i="18"/>
  <c r="AB195" i="18"/>
  <c r="H195" i="18"/>
  <c r="E195" i="18"/>
  <c r="B195" i="18"/>
  <c r="BG194" i="18"/>
  <c r="BF194" i="18"/>
  <c r="BE194" i="18"/>
  <c r="BD194" i="18"/>
  <c r="BC194" i="18"/>
  <c r="BB194" i="18"/>
  <c r="BA194" i="18"/>
  <c r="AZ194" i="18"/>
  <c r="AY194" i="18"/>
  <c r="AX194" i="18"/>
  <c r="AW194" i="18"/>
  <c r="BH193" i="18"/>
  <c r="BG193" i="18"/>
  <c r="BF193" i="18"/>
  <c r="BE193" i="18"/>
  <c r="BD193" i="18"/>
  <c r="BC193" i="18"/>
  <c r="BB193" i="18"/>
  <c r="BA193" i="18"/>
  <c r="AZ193" i="18"/>
  <c r="AY193" i="18"/>
  <c r="AX193" i="18"/>
  <c r="AE193" i="18"/>
  <c r="AB193" i="18"/>
  <c r="H193" i="18"/>
  <c r="E193" i="18"/>
  <c r="B193" i="18"/>
  <c r="BG192" i="18"/>
  <c r="BF192" i="18"/>
  <c r="BE192" i="18"/>
  <c r="BD192" i="18"/>
  <c r="BC192" i="18"/>
  <c r="BB192" i="18"/>
  <c r="BA192" i="18"/>
  <c r="AZ192" i="18"/>
  <c r="AY192" i="18"/>
  <c r="AX192" i="18"/>
  <c r="AW192" i="18"/>
  <c r="BH191" i="18"/>
  <c r="BG191" i="18"/>
  <c r="BF191" i="18"/>
  <c r="BE191" i="18"/>
  <c r="BD191" i="18"/>
  <c r="BC191" i="18"/>
  <c r="BB191" i="18"/>
  <c r="BA191" i="18"/>
  <c r="AZ191" i="18"/>
  <c r="AY191" i="18"/>
  <c r="AX191" i="18"/>
  <c r="AE191" i="18"/>
  <c r="AB191" i="18"/>
  <c r="H191" i="18"/>
  <c r="E191" i="18"/>
  <c r="B191" i="18"/>
  <c r="BG190" i="18"/>
  <c r="BF190" i="18"/>
  <c r="BE190" i="18"/>
  <c r="BD190" i="18"/>
  <c r="BC190" i="18"/>
  <c r="BB190" i="18"/>
  <c r="BA190" i="18"/>
  <c r="AZ190" i="18"/>
  <c r="AY190" i="18"/>
  <c r="AX190" i="18"/>
  <c r="AW190" i="18"/>
  <c r="BH189" i="18"/>
  <c r="BG189" i="18"/>
  <c r="BF189" i="18"/>
  <c r="BE189" i="18"/>
  <c r="BD189" i="18"/>
  <c r="BC189" i="18"/>
  <c r="BB189" i="18"/>
  <c r="BA189" i="18"/>
  <c r="AZ189" i="18"/>
  <c r="AY189" i="18"/>
  <c r="AX189" i="18"/>
  <c r="AE189" i="18"/>
  <c r="AB189" i="18"/>
  <c r="H189" i="18"/>
  <c r="E189" i="18"/>
  <c r="B189" i="18"/>
  <c r="BG188" i="18"/>
  <c r="BF188" i="18"/>
  <c r="BE188" i="18"/>
  <c r="BD188" i="18"/>
  <c r="BC188" i="18"/>
  <c r="BB188" i="18"/>
  <c r="BA188" i="18"/>
  <c r="AZ188" i="18"/>
  <c r="AY188" i="18"/>
  <c r="AX188" i="18"/>
  <c r="AW188" i="18"/>
  <c r="BH187" i="18"/>
  <c r="BG187" i="18"/>
  <c r="BF187" i="18"/>
  <c r="BE187" i="18"/>
  <c r="BD187" i="18"/>
  <c r="BC187" i="18"/>
  <c r="BB187" i="18"/>
  <c r="BA187" i="18"/>
  <c r="AZ187" i="18"/>
  <c r="AY187" i="18"/>
  <c r="AX187" i="18"/>
  <c r="AE187" i="18"/>
  <c r="AB187" i="18"/>
  <c r="H187" i="18"/>
  <c r="E187" i="18"/>
  <c r="B187" i="18"/>
  <c r="BG186" i="18"/>
  <c r="BF186" i="18"/>
  <c r="BE186" i="18"/>
  <c r="BD186" i="18"/>
  <c r="BC186" i="18"/>
  <c r="BB186" i="18"/>
  <c r="BA186" i="18"/>
  <c r="AZ186" i="18"/>
  <c r="AY186" i="18"/>
  <c r="AX186" i="18"/>
  <c r="AW186" i="18"/>
  <c r="BH185" i="18"/>
  <c r="BG185" i="18"/>
  <c r="BF185" i="18"/>
  <c r="BE185" i="18"/>
  <c r="BD185" i="18"/>
  <c r="BC185" i="18"/>
  <c r="BB185" i="18"/>
  <c r="BA185" i="18"/>
  <c r="AZ185" i="18"/>
  <c r="AY185" i="18"/>
  <c r="AX185" i="18"/>
  <c r="AE185" i="18"/>
  <c r="AB185" i="18"/>
  <c r="H185" i="18"/>
  <c r="E185" i="18"/>
  <c r="B185" i="18"/>
  <c r="BG184" i="18"/>
  <c r="BF184" i="18"/>
  <c r="BE184" i="18"/>
  <c r="BD184" i="18"/>
  <c r="BC184" i="18"/>
  <c r="BB184" i="18"/>
  <c r="BA184" i="18"/>
  <c r="AZ184" i="18"/>
  <c r="AY184" i="18"/>
  <c r="AX184" i="18"/>
  <c r="AW184" i="18"/>
  <c r="BH183" i="18"/>
  <c r="BG183" i="18"/>
  <c r="BF183" i="18"/>
  <c r="BE183" i="18"/>
  <c r="BD183" i="18"/>
  <c r="BC183" i="18"/>
  <c r="BB183" i="18"/>
  <c r="BA183" i="18"/>
  <c r="AZ183" i="18"/>
  <c r="AY183" i="18"/>
  <c r="AX183" i="18"/>
  <c r="AE183" i="18"/>
  <c r="AB183" i="18"/>
  <c r="H183" i="18"/>
  <c r="E183" i="18"/>
  <c r="B183" i="18"/>
  <c r="BG182" i="18"/>
  <c r="BF182" i="18"/>
  <c r="BE182" i="18"/>
  <c r="BD182" i="18"/>
  <c r="BC182" i="18"/>
  <c r="BB182" i="18"/>
  <c r="BA182" i="18"/>
  <c r="AZ182" i="18"/>
  <c r="AY182" i="18"/>
  <c r="AX182" i="18"/>
  <c r="AW182" i="18"/>
  <c r="BH181" i="18"/>
  <c r="BG181" i="18"/>
  <c r="BF181" i="18"/>
  <c r="BE181" i="18"/>
  <c r="BD181" i="18"/>
  <c r="BC181" i="18"/>
  <c r="BB181" i="18"/>
  <c r="BA181" i="18"/>
  <c r="AZ181" i="18"/>
  <c r="AY181" i="18"/>
  <c r="AX181" i="18"/>
  <c r="AE181" i="18"/>
  <c r="AB181" i="18"/>
  <c r="H181" i="18"/>
  <c r="E181" i="18"/>
  <c r="B181" i="18"/>
  <c r="BG180" i="18"/>
  <c r="BF180" i="18"/>
  <c r="BE180" i="18"/>
  <c r="BD180" i="18"/>
  <c r="BC180" i="18"/>
  <c r="BB180" i="18"/>
  <c r="BA180" i="18"/>
  <c r="AZ180" i="18"/>
  <c r="AY180" i="18"/>
  <c r="AX180" i="18"/>
  <c r="AW180" i="18"/>
  <c r="BH179" i="18"/>
  <c r="BG179" i="18"/>
  <c r="BF179" i="18"/>
  <c r="BE179" i="18"/>
  <c r="BD179" i="18"/>
  <c r="BC179" i="18"/>
  <c r="BB179" i="18"/>
  <c r="BA179" i="18"/>
  <c r="AZ179" i="18"/>
  <c r="AY179" i="18"/>
  <c r="AX179" i="18"/>
  <c r="AE179" i="18"/>
  <c r="AB179" i="18"/>
  <c r="H179" i="18"/>
  <c r="E179" i="18"/>
  <c r="B179" i="18"/>
  <c r="BG178" i="18"/>
  <c r="BF178" i="18"/>
  <c r="BE178" i="18"/>
  <c r="BD178" i="18"/>
  <c r="BC178" i="18"/>
  <c r="BB178" i="18"/>
  <c r="BA178" i="18"/>
  <c r="AZ178" i="18"/>
  <c r="AY178" i="18"/>
  <c r="AX178" i="18"/>
  <c r="AW178" i="18"/>
  <c r="BH177" i="18"/>
  <c r="BG177" i="18"/>
  <c r="BF177" i="18"/>
  <c r="BE177" i="18"/>
  <c r="BD177" i="18"/>
  <c r="BC177" i="18"/>
  <c r="BB177" i="18"/>
  <c r="BA177" i="18"/>
  <c r="AZ177" i="18"/>
  <c r="AY177" i="18"/>
  <c r="AX177" i="18"/>
  <c r="AE177" i="18"/>
  <c r="AB177" i="18"/>
  <c r="H177" i="18"/>
  <c r="E177" i="18"/>
  <c r="B177" i="18"/>
  <c r="BG176" i="18"/>
  <c r="BF176" i="18"/>
  <c r="BE176" i="18"/>
  <c r="BD176" i="18"/>
  <c r="BC176" i="18"/>
  <c r="BB176" i="18"/>
  <c r="BA176" i="18"/>
  <c r="AZ176" i="18"/>
  <c r="AY176" i="18"/>
  <c r="AX176" i="18"/>
  <c r="AW176" i="18"/>
  <c r="BH175" i="18"/>
  <c r="BG175" i="18"/>
  <c r="BF175" i="18"/>
  <c r="BE175" i="18"/>
  <c r="BD175" i="18"/>
  <c r="BC175" i="18"/>
  <c r="BB175" i="18"/>
  <c r="BA175" i="18"/>
  <c r="AZ175" i="18"/>
  <c r="AY175" i="18"/>
  <c r="AX175" i="18"/>
  <c r="AE175" i="18"/>
  <c r="AB175" i="18"/>
  <c r="H175" i="18"/>
  <c r="E175" i="18"/>
  <c r="B175" i="18"/>
  <c r="BG174" i="18"/>
  <c r="BF174" i="18"/>
  <c r="BE174" i="18"/>
  <c r="BD174" i="18"/>
  <c r="BC174" i="18"/>
  <c r="BB174" i="18"/>
  <c r="BA174" i="18"/>
  <c r="AZ174" i="18"/>
  <c r="AY174" i="18"/>
  <c r="AX174" i="18"/>
  <c r="AW174" i="18"/>
  <c r="BH173" i="18"/>
  <c r="BG173" i="18"/>
  <c r="BF173" i="18"/>
  <c r="BE173" i="18"/>
  <c r="BD173" i="18"/>
  <c r="BC173" i="18"/>
  <c r="BB173" i="18"/>
  <c r="BA173" i="18"/>
  <c r="AZ173" i="18"/>
  <c r="AY173" i="18"/>
  <c r="AX173" i="18"/>
  <c r="AE173" i="18"/>
  <c r="AB173" i="18"/>
  <c r="H173" i="18"/>
  <c r="E173" i="18"/>
  <c r="B173" i="18"/>
  <c r="BG172" i="18"/>
  <c r="BF172" i="18"/>
  <c r="BE172" i="18"/>
  <c r="BD172" i="18"/>
  <c r="BC172" i="18"/>
  <c r="BB172" i="18"/>
  <c r="BA172" i="18"/>
  <c r="AZ172" i="18"/>
  <c r="AY172" i="18"/>
  <c r="AX172" i="18"/>
  <c r="AW172" i="18"/>
  <c r="BH171" i="18"/>
  <c r="BG171" i="18"/>
  <c r="BF171" i="18"/>
  <c r="BE171" i="18"/>
  <c r="BD171" i="18"/>
  <c r="BC171" i="18"/>
  <c r="BB171" i="18"/>
  <c r="BA171" i="18"/>
  <c r="AZ171" i="18"/>
  <c r="AY171" i="18"/>
  <c r="AX171" i="18"/>
  <c r="AE171" i="18"/>
  <c r="AB171" i="18"/>
  <c r="H171" i="18"/>
  <c r="E171" i="18"/>
  <c r="B171" i="18"/>
  <c r="BG170" i="18"/>
  <c r="BF170" i="18"/>
  <c r="BE170" i="18"/>
  <c r="BD170" i="18"/>
  <c r="BC170" i="18"/>
  <c r="BB170" i="18"/>
  <c r="BA170" i="18"/>
  <c r="AZ170" i="18"/>
  <c r="AY170" i="18"/>
  <c r="AX170" i="18"/>
  <c r="AW170" i="18"/>
  <c r="BH169" i="18"/>
  <c r="BG169" i="18"/>
  <c r="BF169" i="18"/>
  <c r="BE169" i="18"/>
  <c r="BD169" i="18"/>
  <c r="BC169" i="18"/>
  <c r="BB169" i="18"/>
  <c r="BA169" i="18"/>
  <c r="AZ169" i="18"/>
  <c r="AY169" i="18"/>
  <c r="AX169" i="18"/>
  <c r="AE169" i="18"/>
  <c r="AB169" i="18"/>
  <c r="H169" i="18"/>
  <c r="E169" i="18"/>
  <c r="B169" i="18"/>
  <c r="BG168" i="18"/>
  <c r="BF168" i="18"/>
  <c r="BE168" i="18"/>
  <c r="BD168" i="18"/>
  <c r="BC168" i="18"/>
  <c r="BB168" i="18"/>
  <c r="BA168" i="18"/>
  <c r="AZ168" i="18"/>
  <c r="AY168" i="18"/>
  <c r="AX168" i="18"/>
  <c r="AW168" i="18"/>
  <c r="BH167" i="18"/>
  <c r="BG167" i="18"/>
  <c r="BF167" i="18"/>
  <c r="BE167" i="18"/>
  <c r="BD167" i="18"/>
  <c r="BC167" i="18"/>
  <c r="BB167" i="18"/>
  <c r="BA167" i="18"/>
  <c r="AZ167" i="18"/>
  <c r="AY167" i="18"/>
  <c r="AX167" i="18"/>
  <c r="AE167" i="18"/>
  <c r="AB167" i="18"/>
  <c r="H167" i="18"/>
  <c r="E167" i="18"/>
  <c r="B167" i="18"/>
  <c r="BG166" i="18"/>
  <c r="BF166" i="18"/>
  <c r="BE166" i="18"/>
  <c r="BD166" i="18"/>
  <c r="BC166" i="18"/>
  <c r="BB166" i="18"/>
  <c r="BA166" i="18"/>
  <c r="AZ166" i="18"/>
  <c r="AY166" i="18"/>
  <c r="AX166" i="18"/>
  <c r="AW166" i="18"/>
  <c r="BH165" i="18"/>
  <c r="BG165" i="18"/>
  <c r="BF165" i="18"/>
  <c r="BE165" i="18"/>
  <c r="BD165" i="18"/>
  <c r="BC165" i="18"/>
  <c r="BB165" i="18"/>
  <c r="BA165" i="18"/>
  <c r="AZ165" i="18"/>
  <c r="AY165" i="18"/>
  <c r="AX165" i="18"/>
  <c r="AE165" i="18"/>
  <c r="AB165" i="18"/>
  <c r="H165" i="18"/>
  <c r="E165" i="18"/>
  <c r="B165" i="18"/>
  <c r="BG164" i="18"/>
  <c r="BF164" i="18"/>
  <c r="BE164" i="18"/>
  <c r="BD164" i="18"/>
  <c r="BC164" i="18"/>
  <c r="BB164" i="18"/>
  <c r="BA164" i="18"/>
  <c r="AZ164" i="18"/>
  <c r="AY164" i="18"/>
  <c r="AX164" i="18"/>
  <c r="AW164" i="18"/>
  <c r="BH163" i="18"/>
  <c r="BG163" i="18"/>
  <c r="BF163" i="18"/>
  <c r="BE163" i="18"/>
  <c r="BD163" i="18"/>
  <c r="BC163" i="18"/>
  <c r="BB163" i="18"/>
  <c r="BA163" i="18"/>
  <c r="AZ163" i="18"/>
  <c r="AY163" i="18"/>
  <c r="AX163" i="18"/>
  <c r="AE163" i="18"/>
  <c r="AB163" i="18"/>
  <c r="H163" i="18"/>
  <c r="E163" i="18"/>
  <c r="B163" i="18"/>
  <c r="BG162" i="18"/>
  <c r="BF162" i="18"/>
  <c r="BE162" i="18"/>
  <c r="BD162" i="18"/>
  <c r="BC162" i="18"/>
  <c r="BB162" i="18"/>
  <c r="BA162" i="18"/>
  <c r="AZ162" i="18"/>
  <c r="AY162" i="18"/>
  <c r="AX162" i="18"/>
  <c r="AW162" i="18"/>
  <c r="BH161" i="18"/>
  <c r="BG161" i="18"/>
  <c r="BF161" i="18"/>
  <c r="BE161" i="18"/>
  <c r="BD161" i="18"/>
  <c r="BC161" i="18"/>
  <c r="BB161" i="18"/>
  <c r="BA161" i="18"/>
  <c r="AZ161" i="18"/>
  <c r="AY161" i="18"/>
  <c r="AX161" i="18"/>
  <c r="AE161" i="18"/>
  <c r="AB161" i="18"/>
  <c r="H161" i="18"/>
  <c r="E161" i="18"/>
  <c r="B161" i="18"/>
  <c r="BG160" i="18"/>
  <c r="BF160" i="18"/>
  <c r="BE160" i="18"/>
  <c r="BD160" i="18"/>
  <c r="BC160" i="18"/>
  <c r="BB160" i="18"/>
  <c r="BA160" i="18"/>
  <c r="AZ160" i="18"/>
  <c r="AY160" i="18"/>
  <c r="AX160" i="18"/>
  <c r="AW160" i="18"/>
  <c r="BH159" i="18"/>
  <c r="BG159" i="18"/>
  <c r="BF159" i="18"/>
  <c r="BE159" i="18"/>
  <c r="BD159" i="18"/>
  <c r="BC159" i="18"/>
  <c r="BB159" i="18"/>
  <c r="BA159" i="18"/>
  <c r="AZ159" i="18"/>
  <c r="AY159" i="18"/>
  <c r="AX159" i="18"/>
  <c r="AE159" i="18"/>
  <c r="AB159" i="18"/>
  <c r="H159" i="18"/>
  <c r="E159" i="18"/>
  <c r="B159" i="18"/>
  <c r="BG138" i="18"/>
  <c r="BF138" i="18"/>
  <c r="BE138" i="18"/>
  <c r="BD138" i="18"/>
  <c r="BC138" i="18"/>
  <c r="BB138" i="18"/>
  <c r="BA138" i="18"/>
  <c r="AZ138" i="18"/>
  <c r="AY138" i="18"/>
  <c r="AX138" i="18"/>
  <c r="AW138" i="18"/>
  <c r="BH137" i="18"/>
  <c r="BG137" i="18"/>
  <c r="BF137" i="18"/>
  <c r="BE137" i="18"/>
  <c r="BD137" i="18"/>
  <c r="BC137" i="18"/>
  <c r="BB137" i="18"/>
  <c r="BA137" i="18"/>
  <c r="AZ137" i="18"/>
  <c r="AY137" i="18"/>
  <c r="AX137" i="18"/>
  <c r="AO137" i="18"/>
  <c r="AH137" i="18"/>
  <c r="AE137" i="18"/>
  <c r="AB137" i="18"/>
  <c r="H137" i="18"/>
  <c r="E137" i="18"/>
  <c r="B137" i="18"/>
  <c r="BG136" i="18"/>
  <c r="BF136" i="18"/>
  <c r="BE136" i="18"/>
  <c r="BD136" i="18"/>
  <c r="BC136" i="18"/>
  <c r="BB136" i="18"/>
  <c r="BA136" i="18"/>
  <c r="AZ136" i="18"/>
  <c r="AY136" i="18"/>
  <c r="AX136" i="18"/>
  <c r="AW136" i="18"/>
  <c r="BH135" i="18"/>
  <c r="BG135" i="18"/>
  <c r="BF135" i="18"/>
  <c r="BE135" i="18"/>
  <c r="BD135" i="18"/>
  <c r="BC135" i="18"/>
  <c r="BB135" i="18"/>
  <c r="BA135" i="18"/>
  <c r="AZ135" i="18"/>
  <c r="AY135" i="18"/>
  <c r="AX135" i="18"/>
  <c r="AO135" i="18"/>
  <c r="AH135" i="18"/>
  <c r="AE135" i="18"/>
  <c r="AB135" i="18"/>
  <c r="H135" i="18"/>
  <c r="E135" i="18"/>
  <c r="B135" i="18"/>
  <c r="BG134" i="18"/>
  <c r="BF134" i="18"/>
  <c r="BE134" i="18"/>
  <c r="BD134" i="18"/>
  <c r="BC134" i="18"/>
  <c r="BB134" i="18"/>
  <c r="BA134" i="18"/>
  <c r="AZ134" i="18"/>
  <c r="AY134" i="18"/>
  <c r="AX134" i="18"/>
  <c r="AW134" i="18"/>
  <c r="BH133" i="18"/>
  <c r="BG133" i="18"/>
  <c r="BF133" i="18"/>
  <c r="BE133" i="18"/>
  <c r="BD133" i="18"/>
  <c r="BC133" i="18"/>
  <c r="BB133" i="18"/>
  <c r="BA133" i="18"/>
  <c r="AZ133" i="18"/>
  <c r="AY133" i="18"/>
  <c r="AX133" i="18"/>
  <c r="AO133" i="18"/>
  <c r="AH133" i="18"/>
  <c r="AE133" i="18"/>
  <c r="AB133" i="18"/>
  <c r="H133" i="18"/>
  <c r="E133" i="18"/>
  <c r="B133" i="18"/>
  <c r="BG132" i="18"/>
  <c r="BF132" i="18"/>
  <c r="BE132" i="18"/>
  <c r="BD132" i="18"/>
  <c r="BC132" i="18"/>
  <c r="BB132" i="18"/>
  <c r="BA132" i="18"/>
  <c r="AZ132" i="18"/>
  <c r="AY132" i="18"/>
  <c r="AX132" i="18"/>
  <c r="AW132" i="18"/>
  <c r="BH131" i="18"/>
  <c r="BG131" i="18"/>
  <c r="BF131" i="18"/>
  <c r="BE131" i="18"/>
  <c r="BD131" i="18"/>
  <c r="BC131" i="18"/>
  <c r="BB131" i="18"/>
  <c r="BA131" i="18"/>
  <c r="AZ131" i="18"/>
  <c r="AY131" i="18"/>
  <c r="AX131" i="18"/>
  <c r="AO131" i="18"/>
  <c r="AH131" i="18"/>
  <c r="AE131" i="18"/>
  <c r="AB131" i="18"/>
  <c r="H131" i="18"/>
  <c r="E131" i="18"/>
  <c r="B131" i="18"/>
  <c r="BG130" i="18"/>
  <c r="BF130" i="18"/>
  <c r="BE130" i="18"/>
  <c r="BD130" i="18"/>
  <c r="BC130" i="18"/>
  <c r="BB130" i="18"/>
  <c r="BA130" i="18"/>
  <c r="AZ130" i="18"/>
  <c r="AY130" i="18"/>
  <c r="AX130" i="18"/>
  <c r="AW130" i="18"/>
  <c r="BH129" i="18"/>
  <c r="BG129" i="18"/>
  <c r="BF129" i="18"/>
  <c r="BE129" i="18"/>
  <c r="BD129" i="18"/>
  <c r="BC129" i="18"/>
  <c r="BB129" i="18"/>
  <c r="BA129" i="18"/>
  <c r="AZ129" i="18"/>
  <c r="AY129" i="18"/>
  <c r="AX129" i="18"/>
  <c r="AO129" i="18"/>
  <c r="AH129" i="18"/>
  <c r="AE129" i="18"/>
  <c r="AB129" i="18"/>
  <c r="H129" i="18"/>
  <c r="E129" i="18"/>
  <c r="B129" i="18"/>
  <c r="BG128" i="18"/>
  <c r="BF128" i="18"/>
  <c r="BE128" i="18"/>
  <c r="BD128" i="18"/>
  <c r="BC128" i="18"/>
  <c r="BB128" i="18"/>
  <c r="BA128" i="18"/>
  <c r="AZ128" i="18"/>
  <c r="AY128" i="18"/>
  <c r="AX128" i="18"/>
  <c r="AW128" i="18"/>
  <c r="BH127" i="18"/>
  <c r="BG127" i="18"/>
  <c r="BF127" i="18"/>
  <c r="BE127" i="18"/>
  <c r="BD127" i="18"/>
  <c r="BC127" i="18"/>
  <c r="BB127" i="18"/>
  <c r="BA127" i="18"/>
  <c r="AZ127" i="18"/>
  <c r="AY127" i="18"/>
  <c r="AX127" i="18"/>
  <c r="AO127" i="18"/>
  <c r="AH127" i="18"/>
  <c r="AE127" i="18"/>
  <c r="AB127" i="18"/>
  <c r="H127" i="18"/>
  <c r="E127" i="18"/>
  <c r="B127" i="18"/>
  <c r="BG126" i="18"/>
  <c r="BF126" i="18"/>
  <c r="BE126" i="18"/>
  <c r="BD126" i="18"/>
  <c r="BC126" i="18"/>
  <c r="BB126" i="18"/>
  <c r="BA126" i="18"/>
  <c r="AZ126" i="18"/>
  <c r="AY126" i="18"/>
  <c r="AX126" i="18"/>
  <c r="AW126" i="18"/>
  <c r="BH125" i="18"/>
  <c r="BG125" i="18"/>
  <c r="BF125" i="18"/>
  <c r="BE125" i="18"/>
  <c r="BD125" i="18"/>
  <c r="BC125" i="18"/>
  <c r="BB125" i="18"/>
  <c r="BA125" i="18"/>
  <c r="AZ125" i="18"/>
  <c r="AY125" i="18"/>
  <c r="AX125" i="18"/>
  <c r="AO125" i="18"/>
  <c r="AH125" i="18"/>
  <c r="AE125" i="18"/>
  <c r="AB125" i="18"/>
  <c r="H125" i="18"/>
  <c r="E125" i="18"/>
  <c r="B125" i="18"/>
  <c r="BG124" i="18"/>
  <c r="BF124" i="18"/>
  <c r="BE124" i="18"/>
  <c r="BD124" i="18"/>
  <c r="BC124" i="18"/>
  <c r="BB124" i="18"/>
  <c r="BA124" i="18"/>
  <c r="AZ124" i="18"/>
  <c r="AY124" i="18"/>
  <c r="AX124" i="18"/>
  <c r="AW124" i="18"/>
  <c r="BH123" i="18"/>
  <c r="BG123" i="18"/>
  <c r="BF123" i="18"/>
  <c r="BE123" i="18"/>
  <c r="BD123" i="18"/>
  <c r="BC123" i="18"/>
  <c r="BB123" i="18"/>
  <c r="BA123" i="18"/>
  <c r="AZ123" i="18"/>
  <c r="AY123" i="18"/>
  <c r="AX123" i="18"/>
  <c r="AO123" i="18"/>
  <c r="AH123" i="18"/>
  <c r="AE123" i="18"/>
  <c r="AB123" i="18"/>
  <c r="H123" i="18"/>
  <c r="E123" i="18"/>
  <c r="B123" i="18"/>
  <c r="BG122" i="18"/>
  <c r="BF122" i="18"/>
  <c r="BE122" i="18"/>
  <c r="BD122" i="18"/>
  <c r="BC122" i="18"/>
  <c r="BB122" i="18"/>
  <c r="BA122" i="18"/>
  <c r="AZ122" i="18"/>
  <c r="AY122" i="18"/>
  <c r="AX122" i="18"/>
  <c r="AW122" i="18"/>
  <c r="BH121" i="18"/>
  <c r="BG121" i="18"/>
  <c r="BF121" i="18"/>
  <c r="BE121" i="18"/>
  <c r="BD121" i="18"/>
  <c r="BC121" i="18"/>
  <c r="BB121" i="18"/>
  <c r="BA121" i="18"/>
  <c r="AZ121" i="18"/>
  <c r="AY121" i="18"/>
  <c r="AX121" i="18"/>
  <c r="AO121" i="18"/>
  <c r="AH121" i="18"/>
  <c r="AE121" i="18"/>
  <c r="AB121" i="18"/>
  <c r="H121" i="18"/>
  <c r="E121" i="18"/>
  <c r="B121" i="18"/>
  <c r="BG120" i="18"/>
  <c r="BF120" i="18"/>
  <c r="BE120" i="18"/>
  <c r="BD120" i="18"/>
  <c r="BC120" i="18"/>
  <c r="BB120" i="18"/>
  <c r="BA120" i="18"/>
  <c r="AZ120" i="18"/>
  <c r="AY120" i="18"/>
  <c r="AX120" i="18"/>
  <c r="AW120" i="18"/>
  <c r="BH119" i="18"/>
  <c r="BG119" i="18"/>
  <c r="BF119" i="18"/>
  <c r="BE119" i="18"/>
  <c r="BD119" i="18"/>
  <c r="BC119" i="18"/>
  <c r="BB119" i="18"/>
  <c r="BA119" i="18"/>
  <c r="AZ119" i="18"/>
  <c r="AY119" i="18"/>
  <c r="AX119" i="18"/>
  <c r="AO119" i="18"/>
  <c r="AH119" i="18"/>
  <c r="AE119" i="18"/>
  <c r="AB119" i="18"/>
  <c r="H119" i="18"/>
  <c r="E119" i="18"/>
  <c r="B119" i="18"/>
  <c r="BG118" i="18"/>
  <c r="BF118" i="18"/>
  <c r="BE118" i="18"/>
  <c r="BD118" i="18"/>
  <c r="BC118" i="18"/>
  <c r="BB118" i="18"/>
  <c r="BA118" i="18"/>
  <c r="AZ118" i="18"/>
  <c r="AY118" i="18"/>
  <c r="AX118" i="18"/>
  <c r="AW118" i="18"/>
  <c r="BH117" i="18"/>
  <c r="BG117" i="18"/>
  <c r="BF117" i="18"/>
  <c r="BE117" i="18"/>
  <c r="BD117" i="18"/>
  <c r="BC117" i="18"/>
  <c r="BB117" i="18"/>
  <c r="BA117" i="18"/>
  <c r="AZ117" i="18"/>
  <c r="AY117" i="18"/>
  <c r="AX117" i="18"/>
  <c r="AO117" i="18"/>
  <c r="AH117" i="18"/>
  <c r="AE117" i="18"/>
  <c r="AB117" i="18"/>
  <c r="H117" i="18"/>
  <c r="E117" i="18"/>
  <c r="B117" i="18"/>
  <c r="BG116" i="18"/>
  <c r="BF116" i="18"/>
  <c r="BE116" i="18"/>
  <c r="BD116" i="18"/>
  <c r="BC116" i="18"/>
  <c r="BB116" i="18"/>
  <c r="BA116" i="18"/>
  <c r="AZ116" i="18"/>
  <c r="AY116" i="18"/>
  <c r="AX116" i="18"/>
  <c r="AW116" i="18"/>
  <c r="BH115" i="18"/>
  <c r="BG115" i="18"/>
  <c r="BF115" i="18"/>
  <c r="BE115" i="18"/>
  <c r="BD115" i="18"/>
  <c r="BC115" i="18"/>
  <c r="BB115" i="18"/>
  <c r="BA115" i="18"/>
  <c r="AZ115" i="18"/>
  <c r="AY115" i="18"/>
  <c r="AX115" i="18"/>
  <c r="AO115" i="18"/>
  <c r="AH115" i="18"/>
  <c r="AE115" i="18"/>
  <c r="AB115" i="18"/>
  <c r="H115" i="18"/>
  <c r="E115" i="18"/>
  <c r="B115" i="18"/>
  <c r="BG114" i="18"/>
  <c r="BF114" i="18"/>
  <c r="BE114" i="18"/>
  <c r="BD114" i="18"/>
  <c r="BC114" i="18"/>
  <c r="BB114" i="18"/>
  <c r="BA114" i="18"/>
  <c r="AZ114" i="18"/>
  <c r="AY114" i="18"/>
  <c r="AX114" i="18"/>
  <c r="AW114" i="18"/>
  <c r="BH113" i="18"/>
  <c r="BG113" i="18"/>
  <c r="BF113" i="18"/>
  <c r="BE113" i="18"/>
  <c r="BD113" i="18"/>
  <c r="BC113" i="18"/>
  <c r="BB113" i="18"/>
  <c r="BA113" i="18"/>
  <c r="AZ113" i="18"/>
  <c r="AY113" i="18"/>
  <c r="AX113" i="18"/>
  <c r="AO113" i="18"/>
  <c r="AH113" i="18"/>
  <c r="AE113" i="18"/>
  <c r="AB113" i="18"/>
  <c r="H113" i="18"/>
  <c r="E113" i="18"/>
  <c r="B113" i="18"/>
  <c r="BG112" i="18"/>
  <c r="BF112" i="18"/>
  <c r="BE112" i="18"/>
  <c r="BD112" i="18"/>
  <c r="BC112" i="18"/>
  <c r="BB112" i="18"/>
  <c r="BA112" i="18"/>
  <c r="AZ112" i="18"/>
  <c r="AY112" i="18"/>
  <c r="AX112" i="18"/>
  <c r="AW112" i="18"/>
  <c r="BH111" i="18"/>
  <c r="BG111" i="18"/>
  <c r="BF111" i="18"/>
  <c r="BE111" i="18"/>
  <c r="BD111" i="18"/>
  <c r="BC111" i="18"/>
  <c r="BB111" i="18"/>
  <c r="BA111" i="18"/>
  <c r="AZ111" i="18"/>
  <c r="AY111" i="18"/>
  <c r="AX111" i="18"/>
  <c r="AO111" i="18"/>
  <c r="AH111" i="18"/>
  <c r="AE111" i="18"/>
  <c r="AB111" i="18"/>
  <c r="H111" i="18"/>
  <c r="E111" i="18"/>
  <c r="B111" i="18"/>
  <c r="BG110" i="18"/>
  <c r="BF110" i="18"/>
  <c r="BE110" i="18"/>
  <c r="BD110" i="18"/>
  <c r="BC110" i="18"/>
  <c r="BB110" i="18"/>
  <c r="BA110" i="18"/>
  <c r="AZ110" i="18"/>
  <c r="AY110" i="18"/>
  <c r="AX110" i="18"/>
  <c r="AW110" i="18"/>
  <c r="BH109" i="18"/>
  <c r="BG109" i="18"/>
  <c r="BF109" i="18"/>
  <c r="BE109" i="18"/>
  <c r="BD109" i="18"/>
  <c r="BC109" i="18"/>
  <c r="BB109" i="18"/>
  <c r="BA109" i="18"/>
  <c r="AZ109" i="18"/>
  <c r="AY109" i="18"/>
  <c r="AX109" i="18"/>
  <c r="AO109" i="18"/>
  <c r="AH109" i="18"/>
  <c r="AE109" i="18"/>
  <c r="AB109" i="18"/>
  <c r="H109" i="18"/>
  <c r="E109" i="18"/>
  <c r="B109" i="18"/>
  <c r="BG108" i="18"/>
  <c r="BF108" i="18"/>
  <c r="BE108" i="18"/>
  <c r="BD108" i="18"/>
  <c r="BC108" i="18"/>
  <c r="BB108" i="18"/>
  <c r="BA108" i="18"/>
  <c r="AZ108" i="18"/>
  <c r="AY108" i="18"/>
  <c r="AX108" i="18"/>
  <c r="AW108" i="18"/>
  <c r="BH107" i="18"/>
  <c r="BG107" i="18"/>
  <c r="BF107" i="18"/>
  <c r="BE107" i="18"/>
  <c r="BD107" i="18"/>
  <c r="BC107" i="18"/>
  <c r="BB107" i="18"/>
  <c r="BA107" i="18"/>
  <c r="AZ107" i="18"/>
  <c r="AY107" i="18"/>
  <c r="AX107" i="18"/>
  <c r="AO107" i="18"/>
  <c r="AH107" i="18"/>
  <c r="AE107" i="18"/>
  <c r="AB107" i="18"/>
  <c r="H107" i="18"/>
  <c r="E107" i="18"/>
  <c r="B107" i="18"/>
  <c r="BG106" i="18"/>
  <c r="BF106" i="18"/>
  <c r="BE106" i="18"/>
  <c r="BD106" i="18"/>
  <c r="BC106" i="18"/>
  <c r="BB106" i="18"/>
  <c r="BA106" i="18"/>
  <c r="AZ106" i="18"/>
  <c r="AY106" i="18"/>
  <c r="AX106" i="18"/>
  <c r="AW106" i="18"/>
  <c r="BH105" i="18"/>
  <c r="BG105" i="18"/>
  <c r="BF105" i="18"/>
  <c r="BE105" i="18"/>
  <c r="BD105" i="18"/>
  <c r="BC105" i="18"/>
  <c r="BB105" i="18"/>
  <c r="BA105" i="18"/>
  <c r="AZ105" i="18"/>
  <c r="AY105" i="18"/>
  <c r="AX105" i="18"/>
  <c r="AO105" i="18"/>
  <c r="AH105" i="18"/>
  <c r="AE105" i="18"/>
  <c r="AB105" i="18"/>
  <c r="H105" i="18"/>
  <c r="E105" i="18"/>
  <c r="B105" i="18"/>
  <c r="BG104" i="18"/>
  <c r="BF104" i="18"/>
  <c r="BE104" i="18"/>
  <c r="BD104" i="18"/>
  <c r="BC104" i="18"/>
  <c r="BB104" i="18"/>
  <c r="BA104" i="18"/>
  <c r="AZ104" i="18"/>
  <c r="AY104" i="18"/>
  <c r="AX104" i="18"/>
  <c r="AW104" i="18"/>
  <c r="BH103" i="18"/>
  <c r="BG103" i="18"/>
  <c r="BF103" i="18"/>
  <c r="BE103" i="18"/>
  <c r="BD103" i="18"/>
  <c r="BC103" i="18"/>
  <c r="BB103" i="18"/>
  <c r="BA103" i="18"/>
  <c r="AZ103" i="18"/>
  <c r="AY103" i="18"/>
  <c r="AX103" i="18"/>
  <c r="AO103" i="18"/>
  <c r="AH103" i="18"/>
  <c r="AE103" i="18"/>
  <c r="AB103" i="18"/>
  <c r="H103" i="18"/>
  <c r="E103" i="18"/>
  <c r="B103" i="18"/>
  <c r="BG102" i="18"/>
  <c r="BF102" i="18"/>
  <c r="BE102" i="18"/>
  <c r="BD102" i="18"/>
  <c r="BC102" i="18"/>
  <c r="BB102" i="18"/>
  <c r="BA102" i="18"/>
  <c r="AZ102" i="18"/>
  <c r="AY102" i="18"/>
  <c r="AX102" i="18"/>
  <c r="AW102" i="18"/>
  <c r="BH101" i="18"/>
  <c r="BG101" i="18"/>
  <c r="BF101" i="18"/>
  <c r="BE101" i="18"/>
  <c r="BD101" i="18"/>
  <c r="BC101" i="18"/>
  <c r="BB101" i="18"/>
  <c r="BA101" i="18"/>
  <c r="AZ101" i="18"/>
  <c r="AY101" i="18"/>
  <c r="AX101" i="18"/>
  <c r="AO101" i="18"/>
  <c r="AH101" i="18"/>
  <c r="AE101" i="18"/>
  <c r="AB101" i="18"/>
  <c r="H101" i="18"/>
  <c r="E101" i="18"/>
  <c r="B101" i="18"/>
  <c r="BG100" i="18"/>
  <c r="BF100" i="18"/>
  <c r="BE100" i="18"/>
  <c r="BD100" i="18"/>
  <c r="BC100" i="18"/>
  <c r="BB100" i="18"/>
  <c r="BA100" i="18"/>
  <c r="AZ100" i="18"/>
  <c r="AY100" i="18"/>
  <c r="AX100" i="18"/>
  <c r="AW100" i="18"/>
  <c r="BH99" i="18"/>
  <c r="BG99" i="18"/>
  <c r="BF99" i="18"/>
  <c r="BE99" i="18"/>
  <c r="BD99" i="18"/>
  <c r="BC99" i="18"/>
  <c r="BB99" i="18"/>
  <c r="BA99" i="18"/>
  <c r="AZ99" i="18"/>
  <c r="AY99" i="18"/>
  <c r="AX99" i="18"/>
  <c r="AO99" i="18"/>
  <c r="AH99" i="18"/>
  <c r="AE99" i="18"/>
  <c r="AB99" i="18"/>
  <c r="H99" i="18"/>
  <c r="E99" i="18"/>
  <c r="B99" i="18"/>
  <c r="BG98" i="18"/>
  <c r="BF98" i="18"/>
  <c r="BE98" i="18"/>
  <c r="BD98" i="18"/>
  <c r="BC98" i="18"/>
  <c r="BB98" i="18"/>
  <c r="BA98" i="18"/>
  <c r="AZ98" i="18"/>
  <c r="AY98" i="18"/>
  <c r="AX98" i="18"/>
  <c r="AW98" i="18"/>
  <c r="BH97" i="18"/>
  <c r="BG97" i="18"/>
  <c r="BF97" i="18"/>
  <c r="BE97" i="18"/>
  <c r="BD97" i="18"/>
  <c r="BC97" i="18"/>
  <c r="BB97" i="18"/>
  <c r="BA97" i="18"/>
  <c r="AZ97" i="18"/>
  <c r="AY97" i="18"/>
  <c r="AX97" i="18"/>
  <c r="AO97" i="18"/>
  <c r="AH97" i="18"/>
  <c r="AE97" i="18"/>
  <c r="AB97" i="18"/>
  <c r="H97" i="18"/>
  <c r="E97" i="18"/>
  <c r="B97" i="18"/>
  <c r="BG96" i="18"/>
  <c r="BF96" i="18"/>
  <c r="BE96" i="18"/>
  <c r="BD96" i="18"/>
  <c r="BC96" i="18"/>
  <c r="BB96" i="18"/>
  <c r="BA96" i="18"/>
  <c r="AZ96" i="18"/>
  <c r="AY96" i="18"/>
  <c r="AX96" i="18"/>
  <c r="AW96" i="18"/>
  <c r="BH95" i="18"/>
  <c r="BG95" i="18"/>
  <c r="BF95" i="18"/>
  <c r="BE95" i="18"/>
  <c r="BD95" i="18"/>
  <c r="BC95" i="18"/>
  <c r="BB95" i="18"/>
  <c r="BA95" i="18"/>
  <c r="AZ95" i="18"/>
  <c r="AY95" i="18"/>
  <c r="AX95" i="18"/>
  <c r="AO95" i="18"/>
  <c r="AH95" i="18"/>
  <c r="AE95" i="18"/>
  <c r="AB95" i="18"/>
  <c r="H95" i="18"/>
  <c r="E95" i="18"/>
  <c r="B95" i="18"/>
  <c r="BG94" i="18"/>
  <c r="BF94" i="18"/>
  <c r="BE94" i="18"/>
  <c r="BD94" i="18"/>
  <c r="BC94" i="18"/>
  <c r="BB94" i="18"/>
  <c r="BA94" i="18"/>
  <c r="AZ94" i="18"/>
  <c r="AY94" i="18"/>
  <c r="AX94" i="18"/>
  <c r="AW94" i="18"/>
  <c r="BH93" i="18"/>
  <c r="BG93" i="18"/>
  <c r="BF93" i="18"/>
  <c r="BE93" i="18"/>
  <c r="BD93" i="18"/>
  <c r="BC93" i="18"/>
  <c r="BB93" i="18"/>
  <c r="BA93" i="18"/>
  <c r="AZ93" i="18"/>
  <c r="AY93" i="18"/>
  <c r="AX93" i="18"/>
  <c r="AO93" i="18"/>
  <c r="AH93" i="18"/>
  <c r="AE93" i="18"/>
  <c r="AB93" i="18"/>
  <c r="H93" i="18"/>
  <c r="E93" i="18"/>
  <c r="B93" i="18"/>
  <c r="BG92" i="18"/>
  <c r="BF92" i="18"/>
  <c r="BE92" i="18"/>
  <c r="BD92" i="18"/>
  <c r="BC92" i="18"/>
  <c r="BB92" i="18"/>
  <c r="BA92" i="18"/>
  <c r="AZ92" i="18"/>
  <c r="AY92" i="18"/>
  <c r="AX92" i="18"/>
  <c r="AW92" i="18"/>
  <c r="BH91" i="18"/>
  <c r="BG91" i="18"/>
  <c r="BF91" i="18"/>
  <c r="BE91" i="18"/>
  <c r="BD91" i="18"/>
  <c r="BC91" i="18"/>
  <c r="BB91" i="18"/>
  <c r="BA91" i="18"/>
  <c r="AZ91" i="18"/>
  <c r="AY91" i="18"/>
  <c r="AX91" i="18"/>
  <c r="AO91" i="18"/>
  <c r="AH91" i="18"/>
  <c r="AE91" i="18"/>
  <c r="AB91" i="18"/>
  <c r="H91" i="18"/>
  <c r="E91" i="18"/>
  <c r="B91" i="18"/>
  <c r="BG90" i="18"/>
  <c r="BF90" i="18"/>
  <c r="BE90" i="18"/>
  <c r="BD90" i="18"/>
  <c r="BC90" i="18"/>
  <c r="BB90" i="18"/>
  <c r="BA90" i="18"/>
  <c r="AZ90" i="18"/>
  <c r="AY90" i="18"/>
  <c r="AX90" i="18"/>
  <c r="AW90" i="18"/>
  <c r="BH89" i="18"/>
  <c r="BG89" i="18"/>
  <c r="BF89" i="18"/>
  <c r="BE89" i="18"/>
  <c r="BD89" i="18"/>
  <c r="BC89" i="18"/>
  <c r="BB89" i="18"/>
  <c r="BA89" i="18"/>
  <c r="AZ89" i="18"/>
  <c r="AY89" i="18"/>
  <c r="AX89" i="18"/>
  <c r="AO89" i="18"/>
  <c r="AH89" i="18"/>
  <c r="AE89" i="18"/>
  <c r="AB89" i="18"/>
  <c r="H89" i="18"/>
  <c r="E89" i="18"/>
  <c r="B89" i="18"/>
  <c r="BG88" i="18"/>
  <c r="BF88" i="18"/>
  <c r="BE88" i="18"/>
  <c r="BD88" i="18"/>
  <c r="BC88" i="18"/>
  <c r="BB88" i="18"/>
  <c r="BA88" i="18"/>
  <c r="AZ88" i="18"/>
  <c r="AY88" i="18"/>
  <c r="AX88" i="18"/>
  <c r="AW88" i="18"/>
  <c r="BH87" i="18"/>
  <c r="BG87" i="18"/>
  <c r="BF87" i="18"/>
  <c r="BE87" i="18"/>
  <c r="BD87" i="18"/>
  <c r="BC87" i="18"/>
  <c r="BB87" i="18"/>
  <c r="BA87" i="18"/>
  <c r="AZ87" i="18"/>
  <c r="AY87" i="18"/>
  <c r="AX87" i="18"/>
  <c r="AO87" i="18"/>
  <c r="AH87" i="18"/>
  <c r="AE87" i="18"/>
  <c r="AB87" i="18"/>
  <c r="H87" i="18"/>
  <c r="E87" i="18"/>
  <c r="B87" i="18"/>
  <c r="BG86" i="18"/>
  <c r="BF86" i="18"/>
  <c r="BE86" i="18"/>
  <c r="BD86" i="18"/>
  <c r="BC86" i="18"/>
  <c r="BB86" i="18"/>
  <c r="BA86" i="18"/>
  <c r="AZ86" i="18"/>
  <c r="AY86" i="18"/>
  <c r="AX86" i="18"/>
  <c r="AW86" i="18"/>
  <c r="BH85" i="18"/>
  <c r="BG85" i="18"/>
  <c r="BF85" i="18"/>
  <c r="BE85" i="18"/>
  <c r="BD85" i="18"/>
  <c r="BC85" i="18"/>
  <c r="BB85" i="18"/>
  <c r="BA85" i="18"/>
  <c r="AZ85" i="18"/>
  <c r="AY85" i="18"/>
  <c r="AX85" i="18"/>
  <c r="AO85" i="18"/>
  <c r="AH85" i="18"/>
  <c r="AE85" i="18"/>
  <c r="AB85" i="18"/>
  <c r="H85" i="18"/>
  <c r="E85" i="18"/>
  <c r="B85" i="18"/>
  <c r="BG286" i="17"/>
  <c r="BF286" i="17"/>
  <c r="BE286" i="17"/>
  <c r="BD286" i="17"/>
  <c r="BC286" i="17"/>
  <c r="BB286" i="17"/>
  <c r="BA286" i="17"/>
  <c r="AZ286" i="17"/>
  <c r="AY286" i="17"/>
  <c r="AX286" i="17"/>
  <c r="AW286" i="17"/>
  <c r="BH285" i="17"/>
  <c r="BG285" i="17"/>
  <c r="BF285" i="17"/>
  <c r="BE285" i="17"/>
  <c r="BD285" i="17"/>
  <c r="BC285" i="17"/>
  <c r="BB285" i="17"/>
  <c r="BA285" i="17"/>
  <c r="AZ285" i="17"/>
  <c r="AY285" i="17"/>
  <c r="AX285" i="17"/>
  <c r="AE285" i="17"/>
  <c r="AB285" i="17"/>
  <c r="H285" i="17"/>
  <c r="E285" i="17"/>
  <c r="B285" i="17"/>
  <c r="BG284" i="17"/>
  <c r="BF284" i="17"/>
  <c r="BE284" i="17"/>
  <c r="BD284" i="17"/>
  <c r="BC284" i="17"/>
  <c r="BB284" i="17"/>
  <c r="BA284" i="17"/>
  <c r="AZ284" i="17"/>
  <c r="AY284" i="17"/>
  <c r="AX284" i="17"/>
  <c r="AW284" i="17"/>
  <c r="BH283" i="17"/>
  <c r="BG283" i="17"/>
  <c r="BF283" i="17"/>
  <c r="BE283" i="17"/>
  <c r="BD283" i="17"/>
  <c r="BC283" i="17"/>
  <c r="BB283" i="17"/>
  <c r="BA283" i="17"/>
  <c r="AZ283" i="17"/>
  <c r="AY283" i="17"/>
  <c r="AX283" i="17"/>
  <c r="AE283" i="17"/>
  <c r="AB283" i="17"/>
  <c r="H283" i="17"/>
  <c r="E283" i="17"/>
  <c r="B283" i="17"/>
  <c r="BG282" i="17"/>
  <c r="BF282" i="17"/>
  <c r="BE282" i="17"/>
  <c r="BD282" i="17"/>
  <c r="BC282" i="17"/>
  <c r="BB282" i="17"/>
  <c r="BA282" i="17"/>
  <c r="AZ282" i="17"/>
  <c r="AY282" i="17"/>
  <c r="AX282" i="17"/>
  <c r="AW282" i="17"/>
  <c r="BH281" i="17"/>
  <c r="BG281" i="17"/>
  <c r="BF281" i="17"/>
  <c r="BE281" i="17"/>
  <c r="BD281" i="17"/>
  <c r="BC281" i="17"/>
  <c r="BB281" i="17"/>
  <c r="BA281" i="17"/>
  <c r="AZ281" i="17"/>
  <c r="AY281" i="17"/>
  <c r="AX281" i="17"/>
  <c r="AE281" i="17"/>
  <c r="AB281" i="17"/>
  <c r="H281" i="17"/>
  <c r="E281" i="17"/>
  <c r="B281" i="17"/>
  <c r="BG280" i="17"/>
  <c r="BF280" i="17"/>
  <c r="BE280" i="17"/>
  <c r="BD280" i="17"/>
  <c r="BC280" i="17"/>
  <c r="BB280" i="17"/>
  <c r="BA280" i="17"/>
  <c r="AZ280" i="17"/>
  <c r="AY280" i="17"/>
  <c r="AX280" i="17"/>
  <c r="AW280" i="17"/>
  <c r="BH279" i="17"/>
  <c r="BG279" i="17"/>
  <c r="BF279" i="17"/>
  <c r="BE279" i="17"/>
  <c r="BD279" i="17"/>
  <c r="BC279" i="17"/>
  <c r="BB279" i="17"/>
  <c r="BA279" i="17"/>
  <c r="AZ279" i="17"/>
  <c r="AY279" i="17"/>
  <c r="AX279" i="17"/>
  <c r="AE279" i="17"/>
  <c r="AB279" i="17"/>
  <c r="H279" i="17"/>
  <c r="E279" i="17"/>
  <c r="B279" i="17"/>
  <c r="BG278" i="17"/>
  <c r="BF278" i="17"/>
  <c r="BE278" i="17"/>
  <c r="BD278" i="17"/>
  <c r="BC278" i="17"/>
  <c r="BB278" i="17"/>
  <c r="BA278" i="17"/>
  <c r="AZ278" i="17"/>
  <c r="AY278" i="17"/>
  <c r="AX278" i="17"/>
  <c r="AW278" i="17"/>
  <c r="BH277" i="17"/>
  <c r="BG277" i="17"/>
  <c r="BF277" i="17"/>
  <c r="BE277" i="17"/>
  <c r="BD277" i="17"/>
  <c r="BC277" i="17"/>
  <c r="BB277" i="17"/>
  <c r="BA277" i="17"/>
  <c r="AZ277" i="17"/>
  <c r="AY277" i="17"/>
  <c r="AX277" i="17"/>
  <c r="AE277" i="17"/>
  <c r="AB277" i="17"/>
  <c r="H277" i="17"/>
  <c r="E277" i="17"/>
  <c r="B277" i="17"/>
  <c r="BG276" i="17"/>
  <c r="BF276" i="17"/>
  <c r="BE276" i="17"/>
  <c r="BD276" i="17"/>
  <c r="BC276" i="17"/>
  <c r="BB276" i="17"/>
  <c r="BA276" i="17"/>
  <c r="AZ276" i="17"/>
  <c r="AY276" i="17"/>
  <c r="AX276" i="17"/>
  <c r="AW276" i="17"/>
  <c r="BH275" i="17"/>
  <c r="BG275" i="17"/>
  <c r="BF275" i="17"/>
  <c r="BE275" i="17"/>
  <c r="BD275" i="17"/>
  <c r="BC275" i="17"/>
  <c r="BB275" i="17"/>
  <c r="BA275" i="17"/>
  <c r="AZ275" i="17"/>
  <c r="AY275" i="17"/>
  <c r="AX275" i="17"/>
  <c r="AE275" i="17"/>
  <c r="AB275" i="17"/>
  <c r="H275" i="17"/>
  <c r="E275" i="17"/>
  <c r="B275" i="17"/>
  <c r="BG274" i="17"/>
  <c r="BF274" i="17"/>
  <c r="BE274" i="17"/>
  <c r="BD274" i="17"/>
  <c r="BC274" i="17"/>
  <c r="BB274" i="17"/>
  <c r="BA274" i="17"/>
  <c r="AZ274" i="17"/>
  <c r="AY274" i="17"/>
  <c r="AX274" i="17"/>
  <c r="AW274" i="17"/>
  <c r="BH273" i="17"/>
  <c r="BG273" i="17"/>
  <c r="BF273" i="17"/>
  <c r="BE273" i="17"/>
  <c r="BD273" i="17"/>
  <c r="BC273" i="17"/>
  <c r="BB273" i="17"/>
  <c r="BA273" i="17"/>
  <c r="AZ273" i="17"/>
  <c r="AY273" i="17"/>
  <c r="AX273" i="17"/>
  <c r="AE273" i="17"/>
  <c r="AB273" i="17"/>
  <c r="H273" i="17"/>
  <c r="E273" i="17"/>
  <c r="B273" i="17"/>
  <c r="BG272" i="17"/>
  <c r="BF272" i="17"/>
  <c r="BE272" i="17"/>
  <c r="BD272" i="17"/>
  <c r="BC272" i="17"/>
  <c r="BB272" i="17"/>
  <c r="BA272" i="17"/>
  <c r="AZ272" i="17"/>
  <c r="AY272" i="17"/>
  <c r="AX272" i="17"/>
  <c r="AW272" i="17"/>
  <c r="BH271" i="17"/>
  <c r="BG271" i="17"/>
  <c r="BF271" i="17"/>
  <c r="BE271" i="17"/>
  <c r="BD271" i="17"/>
  <c r="BC271" i="17"/>
  <c r="BB271" i="17"/>
  <c r="BA271" i="17"/>
  <c r="AZ271" i="17"/>
  <c r="AY271" i="17"/>
  <c r="AX271" i="17"/>
  <c r="AE271" i="17"/>
  <c r="AB271" i="17"/>
  <c r="H271" i="17"/>
  <c r="E271" i="17"/>
  <c r="B271" i="17"/>
  <c r="BG270" i="17"/>
  <c r="BF270" i="17"/>
  <c r="BE270" i="17"/>
  <c r="BD270" i="17"/>
  <c r="BC270" i="17"/>
  <c r="BB270" i="17"/>
  <c r="BA270" i="17"/>
  <c r="AZ270" i="17"/>
  <c r="AY270" i="17"/>
  <c r="AX270" i="17"/>
  <c r="AW270" i="17"/>
  <c r="BH269" i="17"/>
  <c r="BG269" i="17"/>
  <c r="BF269" i="17"/>
  <c r="BE269" i="17"/>
  <c r="BD269" i="17"/>
  <c r="BC269" i="17"/>
  <c r="BB269" i="17"/>
  <c r="BA269" i="17"/>
  <c r="AZ269" i="17"/>
  <c r="AY269" i="17"/>
  <c r="AX269" i="17"/>
  <c r="AE269" i="17"/>
  <c r="AB269" i="17"/>
  <c r="H269" i="17"/>
  <c r="E269" i="17"/>
  <c r="B269" i="17"/>
  <c r="BG268" i="17"/>
  <c r="BF268" i="17"/>
  <c r="BE268" i="17"/>
  <c r="BD268" i="17"/>
  <c r="BC268" i="17"/>
  <c r="BB268" i="17"/>
  <c r="BA268" i="17"/>
  <c r="AZ268" i="17"/>
  <c r="AY268" i="17"/>
  <c r="AX268" i="17"/>
  <c r="AW268" i="17"/>
  <c r="BH267" i="17"/>
  <c r="BG267" i="17"/>
  <c r="BF267" i="17"/>
  <c r="BE267" i="17"/>
  <c r="BD267" i="17"/>
  <c r="BC267" i="17"/>
  <c r="BB267" i="17"/>
  <c r="BA267" i="17"/>
  <c r="AZ267" i="17"/>
  <c r="AY267" i="17"/>
  <c r="AX267" i="17"/>
  <c r="AE267" i="17"/>
  <c r="AB267" i="17"/>
  <c r="H267" i="17"/>
  <c r="E267" i="17"/>
  <c r="B267" i="17"/>
  <c r="BG266" i="17"/>
  <c r="BF266" i="17"/>
  <c r="BE266" i="17"/>
  <c r="BD266" i="17"/>
  <c r="BC266" i="17"/>
  <c r="BB266" i="17"/>
  <c r="BA266" i="17"/>
  <c r="AZ266" i="17"/>
  <c r="AY266" i="17"/>
  <c r="AX266" i="17"/>
  <c r="AW266" i="17"/>
  <c r="BH265" i="17"/>
  <c r="BG265" i="17"/>
  <c r="BF265" i="17"/>
  <c r="BE265" i="17"/>
  <c r="BD265" i="17"/>
  <c r="BC265" i="17"/>
  <c r="BB265" i="17"/>
  <c r="BA265" i="17"/>
  <c r="AZ265" i="17"/>
  <c r="AY265" i="17"/>
  <c r="AX265" i="17"/>
  <c r="AE265" i="17"/>
  <c r="AB265" i="17"/>
  <c r="H265" i="17"/>
  <c r="E265" i="17"/>
  <c r="B265" i="17"/>
  <c r="BG264" i="17"/>
  <c r="BF264" i="17"/>
  <c r="BE264" i="17"/>
  <c r="BD264" i="17"/>
  <c r="BC264" i="17"/>
  <c r="BB264" i="17"/>
  <c r="BA264" i="17"/>
  <c r="AZ264" i="17"/>
  <c r="AY264" i="17"/>
  <c r="AX264" i="17"/>
  <c r="AW264" i="17"/>
  <c r="BH263" i="17"/>
  <c r="BG263" i="17"/>
  <c r="BF263" i="17"/>
  <c r="BE263" i="17"/>
  <c r="BD263" i="17"/>
  <c r="BC263" i="17"/>
  <c r="BB263" i="17"/>
  <c r="BA263" i="17"/>
  <c r="AZ263" i="17"/>
  <c r="AY263" i="17"/>
  <c r="AX263" i="17"/>
  <c r="AE263" i="17"/>
  <c r="AB263" i="17"/>
  <c r="H263" i="17"/>
  <c r="E263" i="17"/>
  <c r="B263" i="17"/>
  <c r="BG262" i="17"/>
  <c r="BF262" i="17"/>
  <c r="BE262" i="17"/>
  <c r="BD262" i="17"/>
  <c r="BC262" i="17"/>
  <c r="BB262" i="17"/>
  <c r="BA262" i="17"/>
  <c r="AZ262" i="17"/>
  <c r="AY262" i="17"/>
  <c r="AX262" i="17"/>
  <c r="AW262" i="17"/>
  <c r="BH261" i="17"/>
  <c r="BG261" i="17"/>
  <c r="BF261" i="17"/>
  <c r="BE261" i="17"/>
  <c r="BD261" i="17"/>
  <c r="BC261" i="17"/>
  <c r="BB261" i="17"/>
  <c r="BA261" i="17"/>
  <c r="AZ261" i="17"/>
  <c r="AY261" i="17"/>
  <c r="AX261" i="17"/>
  <c r="AE261" i="17"/>
  <c r="AB261" i="17"/>
  <c r="H261" i="17"/>
  <c r="E261" i="17"/>
  <c r="B261" i="17"/>
  <c r="BG260" i="17"/>
  <c r="BF260" i="17"/>
  <c r="BE260" i="17"/>
  <c r="BD260" i="17"/>
  <c r="BC260" i="17"/>
  <c r="BB260" i="17"/>
  <c r="BA260" i="17"/>
  <c r="AZ260" i="17"/>
  <c r="AY260" i="17"/>
  <c r="AX260" i="17"/>
  <c r="AW260" i="17"/>
  <c r="BH259" i="17"/>
  <c r="BG259" i="17"/>
  <c r="BF259" i="17"/>
  <c r="BE259" i="17"/>
  <c r="BD259" i="17"/>
  <c r="BC259" i="17"/>
  <c r="BB259" i="17"/>
  <c r="BA259" i="17"/>
  <c r="AZ259" i="17"/>
  <c r="AY259" i="17"/>
  <c r="AX259" i="17"/>
  <c r="AE259" i="17"/>
  <c r="AB259" i="17"/>
  <c r="H259" i="17"/>
  <c r="E259" i="17"/>
  <c r="B259" i="17"/>
  <c r="BG258" i="17"/>
  <c r="BF258" i="17"/>
  <c r="BE258" i="17"/>
  <c r="BD258" i="17"/>
  <c r="BC258" i="17"/>
  <c r="BB258" i="17"/>
  <c r="BA258" i="17"/>
  <c r="AZ258" i="17"/>
  <c r="AY258" i="17"/>
  <c r="AX258" i="17"/>
  <c r="AW258" i="17"/>
  <c r="BH257" i="17"/>
  <c r="BG257" i="17"/>
  <c r="BF257" i="17"/>
  <c r="BE257" i="17"/>
  <c r="BD257" i="17"/>
  <c r="BC257" i="17"/>
  <c r="BB257" i="17"/>
  <c r="BA257" i="17"/>
  <c r="AZ257" i="17"/>
  <c r="AY257" i="17"/>
  <c r="AX257" i="17"/>
  <c r="AE257" i="17"/>
  <c r="AB257" i="17"/>
  <c r="H257" i="17"/>
  <c r="E257" i="17"/>
  <c r="B257" i="17"/>
  <c r="BG256" i="17"/>
  <c r="BF256" i="17"/>
  <c r="BE256" i="17"/>
  <c r="BD256" i="17"/>
  <c r="BC256" i="17"/>
  <c r="BB256" i="17"/>
  <c r="BA256" i="17"/>
  <c r="AZ256" i="17"/>
  <c r="AY256" i="17"/>
  <c r="AX256" i="17"/>
  <c r="AW256" i="17"/>
  <c r="BH255" i="17"/>
  <c r="BG255" i="17"/>
  <c r="BF255" i="17"/>
  <c r="BE255" i="17"/>
  <c r="BD255" i="17"/>
  <c r="BC255" i="17"/>
  <c r="BB255" i="17"/>
  <c r="BA255" i="17"/>
  <c r="AZ255" i="17"/>
  <c r="AY255" i="17"/>
  <c r="AX255" i="17"/>
  <c r="AE255" i="17"/>
  <c r="AB255" i="17"/>
  <c r="H255" i="17"/>
  <c r="E255" i="17"/>
  <c r="B255" i="17"/>
  <c r="BG254" i="17"/>
  <c r="BF254" i="17"/>
  <c r="BE254" i="17"/>
  <c r="BD254" i="17"/>
  <c r="BC254" i="17"/>
  <c r="BB254" i="17"/>
  <c r="BA254" i="17"/>
  <c r="AZ254" i="17"/>
  <c r="AY254" i="17"/>
  <c r="AX254" i="17"/>
  <c r="AW254" i="17"/>
  <c r="BH253" i="17"/>
  <c r="BG253" i="17"/>
  <c r="BF253" i="17"/>
  <c r="BE253" i="17"/>
  <c r="BD253" i="17"/>
  <c r="BC253" i="17"/>
  <c r="BB253" i="17"/>
  <c r="BA253" i="17"/>
  <c r="AZ253" i="17"/>
  <c r="AY253" i="17"/>
  <c r="AX253" i="17"/>
  <c r="AE253" i="17"/>
  <c r="AB253" i="17"/>
  <c r="H253" i="17"/>
  <c r="E253" i="17"/>
  <c r="B253" i="17"/>
  <c r="BG252" i="17"/>
  <c r="BF252" i="17"/>
  <c r="BE252" i="17"/>
  <c r="BD252" i="17"/>
  <c r="BC252" i="17"/>
  <c r="BB252" i="17"/>
  <c r="BA252" i="17"/>
  <c r="AZ252" i="17"/>
  <c r="AY252" i="17"/>
  <c r="AX252" i="17"/>
  <c r="AW252" i="17"/>
  <c r="BH251" i="17"/>
  <c r="BG251" i="17"/>
  <c r="BF251" i="17"/>
  <c r="BE251" i="17"/>
  <c r="BD251" i="17"/>
  <c r="BC251" i="17"/>
  <c r="BB251" i="17"/>
  <c r="BA251" i="17"/>
  <c r="AZ251" i="17"/>
  <c r="AY251" i="17"/>
  <c r="AX251" i="17"/>
  <c r="AE251" i="17"/>
  <c r="AB251" i="17"/>
  <c r="H251" i="17"/>
  <c r="E251" i="17"/>
  <c r="B251" i="17"/>
  <c r="BG250" i="17"/>
  <c r="BF250" i="17"/>
  <c r="BE250" i="17"/>
  <c r="BD250" i="17"/>
  <c r="BC250" i="17"/>
  <c r="BB250" i="17"/>
  <c r="BA250" i="17"/>
  <c r="AZ250" i="17"/>
  <c r="AY250" i="17"/>
  <c r="AX250" i="17"/>
  <c r="AW250" i="17"/>
  <c r="BH249" i="17"/>
  <c r="BG249" i="17"/>
  <c r="BF249" i="17"/>
  <c r="BE249" i="17"/>
  <c r="BD249" i="17"/>
  <c r="BC249" i="17"/>
  <c r="BB249" i="17"/>
  <c r="BA249" i="17"/>
  <c r="AZ249" i="17"/>
  <c r="AY249" i="17"/>
  <c r="AX249" i="17"/>
  <c r="AE249" i="17"/>
  <c r="AB249" i="17"/>
  <c r="H249" i="17"/>
  <c r="E249" i="17"/>
  <c r="B249" i="17"/>
  <c r="BG248" i="17"/>
  <c r="BF248" i="17"/>
  <c r="BE248" i="17"/>
  <c r="BD248" i="17"/>
  <c r="BC248" i="17"/>
  <c r="BB248" i="17"/>
  <c r="BA248" i="17"/>
  <c r="AZ248" i="17"/>
  <c r="AY248" i="17"/>
  <c r="AX248" i="17"/>
  <c r="AW248" i="17"/>
  <c r="BH247" i="17"/>
  <c r="BG247" i="17"/>
  <c r="BF247" i="17"/>
  <c r="BE247" i="17"/>
  <c r="BD247" i="17"/>
  <c r="BC247" i="17"/>
  <c r="BB247" i="17"/>
  <c r="BA247" i="17"/>
  <c r="AZ247" i="17"/>
  <c r="AY247" i="17"/>
  <c r="AX247" i="17"/>
  <c r="AE247" i="17"/>
  <c r="AB247" i="17"/>
  <c r="H247" i="17"/>
  <c r="E247" i="17"/>
  <c r="B247" i="17"/>
  <c r="BG246" i="17"/>
  <c r="BF246" i="17"/>
  <c r="BE246" i="17"/>
  <c r="BD246" i="17"/>
  <c r="BC246" i="17"/>
  <c r="BB246" i="17"/>
  <c r="BA246" i="17"/>
  <c r="AZ246" i="17"/>
  <c r="AY246" i="17"/>
  <c r="AX246" i="17"/>
  <c r="AW246" i="17"/>
  <c r="BH245" i="17"/>
  <c r="BG245" i="17"/>
  <c r="BF245" i="17"/>
  <c r="BE245" i="17"/>
  <c r="BD245" i="17"/>
  <c r="BC245" i="17"/>
  <c r="BB245" i="17"/>
  <c r="BA245" i="17"/>
  <c r="AZ245" i="17"/>
  <c r="AY245" i="17"/>
  <c r="AX245" i="17"/>
  <c r="AE245" i="17"/>
  <c r="AB245" i="17"/>
  <c r="H245" i="17"/>
  <c r="E245" i="17"/>
  <c r="B245" i="17"/>
  <c r="BG244" i="17"/>
  <c r="BF244" i="17"/>
  <c r="BE244" i="17"/>
  <c r="BD244" i="17"/>
  <c r="BC244" i="17"/>
  <c r="BB244" i="17"/>
  <c r="BA244" i="17"/>
  <c r="AZ244" i="17"/>
  <c r="AY244" i="17"/>
  <c r="AX244" i="17"/>
  <c r="AW244" i="17"/>
  <c r="BH243" i="17"/>
  <c r="BG243" i="17"/>
  <c r="BF243" i="17"/>
  <c r="BE243" i="17"/>
  <c r="BD243" i="17"/>
  <c r="BC243" i="17"/>
  <c r="BB243" i="17"/>
  <c r="BA243" i="17"/>
  <c r="AZ243" i="17"/>
  <c r="AY243" i="17"/>
  <c r="AX243" i="17"/>
  <c r="AE243" i="17"/>
  <c r="AB243" i="17"/>
  <c r="H243" i="17"/>
  <c r="E243" i="17"/>
  <c r="B243" i="17"/>
  <c r="BG242" i="17"/>
  <c r="BF242" i="17"/>
  <c r="BE242" i="17"/>
  <c r="BD242" i="17"/>
  <c r="BC242" i="17"/>
  <c r="BB242" i="17"/>
  <c r="BA242" i="17"/>
  <c r="AZ242" i="17"/>
  <c r="AY242" i="17"/>
  <c r="AX242" i="17"/>
  <c r="AW242" i="17"/>
  <c r="BH241" i="17"/>
  <c r="BG241" i="17"/>
  <c r="BF241" i="17"/>
  <c r="BE241" i="17"/>
  <c r="BD241" i="17"/>
  <c r="BC241" i="17"/>
  <c r="BB241" i="17"/>
  <c r="BA241" i="17"/>
  <c r="AZ241" i="17"/>
  <c r="AY241" i="17"/>
  <c r="AX241" i="17"/>
  <c r="AE241" i="17"/>
  <c r="AB241" i="17"/>
  <c r="H241" i="17"/>
  <c r="E241" i="17"/>
  <c r="B241" i="17"/>
  <c r="BG240" i="17"/>
  <c r="BF240" i="17"/>
  <c r="BE240" i="17"/>
  <c r="BD240" i="17"/>
  <c r="BC240" i="17"/>
  <c r="BB240" i="17"/>
  <c r="BA240" i="17"/>
  <c r="AZ240" i="17"/>
  <c r="AY240" i="17"/>
  <c r="AX240" i="17"/>
  <c r="AW240" i="17"/>
  <c r="BH239" i="17"/>
  <c r="BG239" i="17"/>
  <c r="BF239" i="17"/>
  <c r="BE239" i="17"/>
  <c r="BD239" i="17"/>
  <c r="BC239" i="17"/>
  <c r="BB239" i="17"/>
  <c r="BA239" i="17"/>
  <c r="AZ239" i="17"/>
  <c r="AY239" i="17"/>
  <c r="AX239" i="17"/>
  <c r="AE239" i="17"/>
  <c r="AB239" i="17"/>
  <c r="H239" i="17"/>
  <c r="E239" i="17"/>
  <c r="B239" i="17"/>
  <c r="BG238" i="17"/>
  <c r="BF238" i="17"/>
  <c r="BE238" i="17"/>
  <c r="BD238" i="17"/>
  <c r="BC238" i="17"/>
  <c r="BB238" i="17"/>
  <c r="BA238" i="17"/>
  <c r="AZ238" i="17"/>
  <c r="AY238" i="17"/>
  <c r="AX238" i="17"/>
  <c r="AW238" i="17"/>
  <c r="BH237" i="17"/>
  <c r="BG237" i="17"/>
  <c r="BF237" i="17"/>
  <c r="BE237" i="17"/>
  <c r="BD237" i="17"/>
  <c r="BC237" i="17"/>
  <c r="BB237" i="17"/>
  <c r="BA237" i="17"/>
  <c r="AZ237" i="17"/>
  <c r="AY237" i="17"/>
  <c r="AX237" i="17"/>
  <c r="AE237" i="17"/>
  <c r="AB237" i="17"/>
  <c r="H237" i="17"/>
  <c r="E237" i="17"/>
  <c r="B237" i="17"/>
  <c r="BG236" i="17"/>
  <c r="BF236" i="17"/>
  <c r="BE236" i="17"/>
  <c r="BD236" i="17"/>
  <c r="BC236" i="17"/>
  <c r="BB236" i="17"/>
  <c r="BA236" i="17"/>
  <c r="AZ236" i="17"/>
  <c r="AY236" i="17"/>
  <c r="AX236" i="17"/>
  <c r="AW236" i="17"/>
  <c r="BH235" i="17"/>
  <c r="BG235" i="17"/>
  <c r="BF235" i="17"/>
  <c r="BE235" i="17"/>
  <c r="BD235" i="17"/>
  <c r="BC235" i="17"/>
  <c r="BB235" i="17"/>
  <c r="BA235" i="17"/>
  <c r="AZ235" i="17"/>
  <c r="AY235" i="17"/>
  <c r="AX235" i="17"/>
  <c r="AE235" i="17"/>
  <c r="AB235" i="17"/>
  <c r="H235" i="17"/>
  <c r="E235" i="17"/>
  <c r="B235" i="17"/>
  <c r="BG234" i="17"/>
  <c r="BF234" i="17"/>
  <c r="BE234" i="17"/>
  <c r="BD234" i="17"/>
  <c r="BC234" i="17"/>
  <c r="BB234" i="17"/>
  <c r="BA234" i="17"/>
  <c r="AZ234" i="17"/>
  <c r="AY234" i="17"/>
  <c r="AX234" i="17"/>
  <c r="AW234" i="17"/>
  <c r="BH233" i="17"/>
  <c r="BG233" i="17"/>
  <c r="BF233" i="17"/>
  <c r="BE233" i="17"/>
  <c r="BD233" i="17"/>
  <c r="BC233" i="17"/>
  <c r="BB233" i="17"/>
  <c r="BA233" i="17"/>
  <c r="AZ233" i="17"/>
  <c r="AY233" i="17"/>
  <c r="AX233" i="17"/>
  <c r="AE233" i="17"/>
  <c r="AB233" i="17"/>
  <c r="H233" i="17"/>
  <c r="E233" i="17"/>
  <c r="B233" i="17"/>
  <c r="BG212" i="17"/>
  <c r="BF212" i="17"/>
  <c r="BE212" i="17"/>
  <c r="BD212" i="17"/>
  <c r="BC212" i="17"/>
  <c r="BB212" i="17"/>
  <c r="BA212" i="17"/>
  <c r="AZ212" i="17"/>
  <c r="AY212" i="17"/>
  <c r="AX212" i="17"/>
  <c r="AW212" i="17"/>
  <c r="BH211" i="17"/>
  <c r="BG211" i="17"/>
  <c r="BF211" i="17"/>
  <c r="BE211" i="17"/>
  <c r="BD211" i="17"/>
  <c r="BC211" i="17"/>
  <c r="BB211" i="17"/>
  <c r="BA211" i="17"/>
  <c r="AZ211" i="17"/>
  <c r="AY211" i="17"/>
  <c r="AX211" i="17"/>
  <c r="AE211" i="17"/>
  <c r="AB211" i="17"/>
  <c r="H211" i="17"/>
  <c r="E211" i="17"/>
  <c r="B211" i="17"/>
  <c r="BG210" i="17"/>
  <c r="BF210" i="17"/>
  <c r="BE210" i="17"/>
  <c r="BD210" i="17"/>
  <c r="BC210" i="17"/>
  <c r="BB210" i="17"/>
  <c r="BA210" i="17"/>
  <c r="AZ210" i="17"/>
  <c r="AY210" i="17"/>
  <c r="AX210" i="17"/>
  <c r="AW210" i="17"/>
  <c r="BH209" i="17"/>
  <c r="BG209" i="17"/>
  <c r="BF209" i="17"/>
  <c r="BE209" i="17"/>
  <c r="BD209" i="17"/>
  <c r="BC209" i="17"/>
  <c r="BB209" i="17"/>
  <c r="BA209" i="17"/>
  <c r="AZ209" i="17"/>
  <c r="AY209" i="17"/>
  <c r="AX209" i="17"/>
  <c r="AE209" i="17"/>
  <c r="AB209" i="17"/>
  <c r="H209" i="17"/>
  <c r="E209" i="17"/>
  <c r="B209" i="17"/>
  <c r="BG208" i="17"/>
  <c r="BF208" i="17"/>
  <c r="BE208" i="17"/>
  <c r="BD208" i="17"/>
  <c r="BC208" i="17"/>
  <c r="BB208" i="17"/>
  <c r="BA208" i="17"/>
  <c r="AZ208" i="17"/>
  <c r="AY208" i="17"/>
  <c r="AX208" i="17"/>
  <c r="AW208" i="17"/>
  <c r="BH207" i="17"/>
  <c r="BG207" i="17"/>
  <c r="BF207" i="17"/>
  <c r="BE207" i="17"/>
  <c r="BD207" i="17"/>
  <c r="BC207" i="17"/>
  <c r="BB207" i="17"/>
  <c r="BA207" i="17"/>
  <c r="AZ207" i="17"/>
  <c r="AY207" i="17"/>
  <c r="AX207" i="17"/>
  <c r="AE207" i="17"/>
  <c r="AB207" i="17"/>
  <c r="H207" i="17"/>
  <c r="E207" i="17"/>
  <c r="B207" i="17"/>
  <c r="BG206" i="17"/>
  <c r="BF206" i="17"/>
  <c r="BE206" i="17"/>
  <c r="BD206" i="17"/>
  <c r="BC206" i="17"/>
  <c r="BB206" i="17"/>
  <c r="BA206" i="17"/>
  <c r="AZ206" i="17"/>
  <c r="AY206" i="17"/>
  <c r="AX206" i="17"/>
  <c r="AW206" i="17"/>
  <c r="BH205" i="17"/>
  <c r="BG205" i="17"/>
  <c r="BF205" i="17"/>
  <c r="BE205" i="17"/>
  <c r="BD205" i="17"/>
  <c r="BC205" i="17"/>
  <c r="BB205" i="17"/>
  <c r="BA205" i="17"/>
  <c r="AZ205" i="17"/>
  <c r="AY205" i="17"/>
  <c r="AX205" i="17"/>
  <c r="AE205" i="17"/>
  <c r="AB205" i="17"/>
  <c r="H205" i="17"/>
  <c r="E205" i="17"/>
  <c r="B205" i="17"/>
  <c r="BG204" i="17"/>
  <c r="BF204" i="17"/>
  <c r="BE204" i="17"/>
  <c r="BD204" i="17"/>
  <c r="BC204" i="17"/>
  <c r="BB204" i="17"/>
  <c r="BA204" i="17"/>
  <c r="AZ204" i="17"/>
  <c r="AY204" i="17"/>
  <c r="AX204" i="17"/>
  <c r="AW204" i="17"/>
  <c r="BH203" i="17"/>
  <c r="BG203" i="17"/>
  <c r="BF203" i="17"/>
  <c r="BE203" i="17"/>
  <c r="BD203" i="17"/>
  <c r="BC203" i="17"/>
  <c r="BB203" i="17"/>
  <c r="BA203" i="17"/>
  <c r="AZ203" i="17"/>
  <c r="AY203" i="17"/>
  <c r="AX203" i="17"/>
  <c r="AE203" i="17"/>
  <c r="AB203" i="17"/>
  <c r="H203" i="17"/>
  <c r="E203" i="17"/>
  <c r="B203" i="17"/>
  <c r="BG202" i="17"/>
  <c r="BF202" i="17"/>
  <c r="BE202" i="17"/>
  <c r="BD202" i="17"/>
  <c r="BC202" i="17"/>
  <c r="BB202" i="17"/>
  <c r="BA202" i="17"/>
  <c r="AZ202" i="17"/>
  <c r="AY202" i="17"/>
  <c r="AX202" i="17"/>
  <c r="AW202" i="17"/>
  <c r="BH201" i="17"/>
  <c r="BG201" i="17"/>
  <c r="BF201" i="17"/>
  <c r="BE201" i="17"/>
  <c r="BD201" i="17"/>
  <c r="BC201" i="17"/>
  <c r="BB201" i="17"/>
  <c r="BA201" i="17"/>
  <c r="AZ201" i="17"/>
  <c r="AY201" i="17"/>
  <c r="AX201" i="17"/>
  <c r="AE201" i="17"/>
  <c r="AB201" i="17"/>
  <c r="H201" i="17"/>
  <c r="E201" i="17"/>
  <c r="B201" i="17"/>
  <c r="BG200" i="17"/>
  <c r="BF200" i="17"/>
  <c r="BE200" i="17"/>
  <c r="BD200" i="17"/>
  <c r="BC200" i="17"/>
  <c r="BB200" i="17"/>
  <c r="BA200" i="17"/>
  <c r="AZ200" i="17"/>
  <c r="AY200" i="17"/>
  <c r="AX200" i="17"/>
  <c r="AW200" i="17"/>
  <c r="BH199" i="17"/>
  <c r="BG199" i="17"/>
  <c r="BF199" i="17"/>
  <c r="BE199" i="17"/>
  <c r="BD199" i="17"/>
  <c r="BC199" i="17"/>
  <c r="BB199" i="17"/>
  <c r="BA199" i="17"/>
  <c r="AZ199" i="17"/>
  <c r="AY199" i="17"/>
  <c r="AX199" i="17"/>
  <c r="AE199" i="17"/>
  <c r="AB199" i="17"/>
  <c r="H199" i="17"/>
  <c r="E199" i="17"/>
  <c r="B199" i="17"/>
  <c r="BG198" i="17"/>
  <c r="BF198" i="17"/>
  <c r="BE198" i="17"/>
  <c r="BD198" i="17"/>
  <c r="BC198" i="17"/>
  <c r="BB198" i="17"/>
  <c r="BA198" i="17"/>
  <c r="AZ198" i="17"/>
  <c r="AY198" i="17"/>
  <c r="AX198" i="17"/>
  <c r="AW198" i="17"/>
  <c r="BH197" i="17"/>
  <c r="BG197" i="17"/>
  <c r="BF197" i="17"/>
  <c r="BE197" i="17"/>
  <c r="BD197" i="17"/>
  <c r="BC197" i="17"/>
  <c r="BB197" i="17"/>
  <c r="BA197" i="17"/>
  <c r="AZ197" i="17"/>
  <c r="AY197" i="17"/>
  <c r="AX197" i="17"/>
  <c r="AE197" i="17"/>
  <c r="AB197" i="17"/>
  <c r="H197" i="17"/>
  <c r="E197" i="17"/>
  <c r="B197" i="17"/>
  <c r="BG196" i="17"/>
  <c r="BF196" i="17"/>
  <c r="BE196" i="17"/>
  <c r="BD196" i="17"/>
  <c r="BC196" i="17"/>
  <c r="BB196" i="17"/>
  <c r="BA196" i="17"/>
  <c r="AZ196" i="17"/>
  <c r="AY196" i="17"/>
  <c r="AX196" i="17"/>
  <c r="AW196" i="17"/>
  <c r="BH195" i="17"/>
  <c r="BG195" i="17"/>
  <c r="BF195" i="17"/>
  <c r="BE195" i="17"/>
  <c r="BD195" i="17"/>
  <c r="BC195" i="17"/>
  <c r="BB195" i="17"/>
  <c r="BA195" i="17"/>
  <c r="AZ195" i="17"/>
  <c r="AY195" i="17"/>
  <c r="AX195" i="17"/>
  <c r="AE195" i="17"/>
  <c r="AB195" i="17"/>
  <c r="H195" i="17"/>
  <c r="E195" i="17"/>
  <c r="B195" i="17"/>
  <c r="BG194" i="17"/>
  <c r="BF194" i="17"/>
  <c r="BE194" i="17"/>
  <c r="BD194" i="17"/>
  <c r="BC194" i="17"/>
  <c r="BB194" i="17"/>
  <c r="BA194" i="17"/>
  <c r="AZ194" i="17"/>
  <c r="AY194" i="17"/>
  <c r="AX194" i="17"/>
  <c r="AW194" i="17"/>
  <c r="BH193" i="17"/>
  <c r="BG193" i="17"/>
  <c r="BF193" i="17"/>
  <c r="BE193" i="17"/>
  <c r="BD193" i="17"/>
  <c r="BC193" i="17"/>
  <c r="BB193" i="17"/>
  <c r="BA193" i="17"/>
  <c r="AZ193" i="17"/>
  <c r="AY193" i="17"/>
  <c r="AX193" i="17"/>
  <c r="AE193" i="17"/>
  <c r="AB193" i="17"/>
  <c r="H193" i="17"/>
  <c r="E193" i="17"/>
  <c r="B193" i="17"/>
  <c r="BG192" i="17"/>
  <c r="BF192" i="17"/>
  <c r="BE192" i="17"/>
  <c r="BD192" i="17"/>
  <c r="BC192" i="17"/>
  <c r="BB192" i="17"/>
  <c r="BA192" i="17"/>
  <c r="AZ192" i="17"/>
  <c r="AY192" i="17"/>
  <c r="AX192" i="17"/>
  <c r="AW192" i="17"/>
  <c r="BH191" i="17"/>
  <c r="BG191" i="17"/>
  <c r="BF191" i="17"/>
  <c r="BE191" i="17"/>
  <c r="BD191" i="17"/>
  <c r="BC191" i="17"/>
  <c r="BB191" i="17"/>
  <c r="BA191" i="17"/>
  <c r="AZ191" i="17"/>
  <c r="AY191" i="17"/>
  <c r="AX191" i="17"/>
  <c r="AE191" i="17"/>
  <c r="AB191" i="17"/>
  <c r="H191" i="17"/>
  <c r="E191" i="17"/>
  <c r="B191" i="17"/>
  <c r="BG190" i="17"/>
  <c r="BF190" i="17"/>
  <c r="BE190" i="17"/>
  <c r="BD190" i="17"/>
  <c r="BC190" i="17"/>
  <c r="BB190" i="17"/>
  <c r="BA190" i="17"/>
  <c r="AZ190" i="17"/>
  <c r="AY190" i="17"/>
  <c r="AX190" i="17"/>
  <c r="AW190" i="17"/>
  <c r="BH189" i="17"/>
  <c r="BG189" i="17"/>
  <c r="BF189" i="17"/>
  <c r="BE189" i="17"/>
  <c r="BD189" i="17"/>
  <c r="BC189" i="17"/>
  <c r="BB189" i="17"/>
  <c r="BA189" i="17"/>
  <c r="AZ189" i="17"/>
  <c r="AY189" i="17"/>
  <c r="AX189" i="17"/>
  <c r="AE189" i="17"/>
  <c r="AB189" i="17"/>
  <c r="H189" i="17"/>
  <c r="E189" i="17"/>
  <c r="B189" i="17"/>
  <c r="BG188" i="17"/>
  <c r="BF188" i="17"/>
  <c r="BE188" i="17"/>
  <c r="BD188" i="17"/>
  <c r="BC188" i="17"/>
  <c r="BB188" i="17"/>
  <c r="BA188" i="17"/>
  <c r="AZ188" i="17"/>
  <c r="AY188" i="17"/>
  <c r="AX188" i="17"/>
  <c r="AW188" i="17"/>
  <c r="BH187" i="17"/>
  <c r="BG187" i="17"/>
  <c r="BF187" i="17"/>
  <c r="BE187" i="17"/>
  <c r="BD187" i="17"/>
  <c r="BC187" i="17"/>
  <c r="BB187" i="17"/>
  <c r="BA187" i="17"/>
  <c r="AZ187" i="17"/>
  <c r="AY187" i="17"/>
  <c r="AX187" i="17"/>
  <c r="AE187" i="17"/>
  <c r="AB187" i="17"/>
  <c r="H187" i="17"/>
  <c r="E187" i="17"/>
  <c r="B187" i="17"/>
  <c r="BG186" i="17"/>
  <c r="BF186" i="17"/>
  <c r="BE186" i="17"/>
  <c r="BD186" i="17"/>
  <c r="BC186" i="17"/>
  <c r="BB186" i="17"/>
  <c r="BA186" i="17"/>
  <c r="AZ186" i="17"/>
  <c r="AY186" i="17"/>
  <c r="AX186" i="17"/>
  <c r="AW186" i="17"/>
  <c r="BH185" i="17"/>
  <c r="BG185" i="17"/>
  <c r="BF185" i="17"/>
  <c r="BE185" i="17"/>
  <c r="BD185" i="17"/>
  <c r="BC185" i="17"/>
  <c r="BB185" i="17"/>
  <c r="BA185" i="17"/>
  <c r="AZ185" i="17"/>
  <c r="AY185" i="17"/>
  <c r="AX185" i="17"/>
  <c r="AE185" i="17"/>
  <c r="AB185" i="17"/>
  <c r="H185" i="17"/>
  <c r="E185" i="17"/>
  <c r="B185" i="17"/>
  <c r="BG184" i="17"/>
  <c r="BF184" i="17"/>
  <c r="BE184" i="17"/>
  <c r="BD184" i="17"/>
  <c r="BC184" i="17"/>
  <c r="BB184" i="17"/>
  <c r="BA184" i="17"/>
  <c r="AZ184" i="17"/>
  <c r="AY184" i="17"/>
  <c r="AX184" i="17"/>
  <c r="AW184" i="17"/>
  <c r="BH183" i="17"/>
  <c r="BG183" i="17"/>
  <c r="BF183" i="17"/>
  <c r="BE183" i="17"/>
  <c r="BD183" i="17"/>
  <c r="BC183" i="17"/>
  <c r="BB183" i="17"/>
  <c r="BA183" i="17"/>
  <c r="AZ183" i="17"/>
  <c r="AY183" i="17"/>
  <c r="AX183" i="17"/>
  <c r="AE183" i="17"/>
  <c r="AB183" i="17"/>
  <c r="H183" i="17"/>
  <c r="E183" i="17"/>
  <c r="B183" i="17"/>
  <c r="BG182" i="17"/>
  <c r="BF182" i="17"/>
  <c r="BE182" i="17"/>
  <c r="BD182" i="17"/>
  <c r="BC182" i="17"/>
  <c r="BB182" i="17"/>
  <c r="BA182" i="17"/>
  <c r="AZ182" i="17"/>
  <c r="AY182" i="17"/>
  <c r="AX182" i="17"/>
  <c r="AW182" i="17"/>
  <c r="BH181" i="17"/>
  <c r="BG181" i="17"/>
  <c r="BF181" i="17"/>
  <c r="BE181" i="17"/>
  <c r="BD181" i="17"/>
  <c r="BC181" i="17"/>
  <c r="BB181" i="17"/>
  <c r="BA181" i="17"/>
  <c r="AZ181" i="17"/>
  <c r="AY181" i="17"/>
  <c r="AX181" i="17"/>
  <c r="AE181" i="17"/>
  <c r="AB181" i="17"/>
  <c r="H181" i="17"/>
  <c r="E181" i="17"/>
  <c r="B181" i="17"/>
  <c r="BG180" i="17"/>
  <c r="BF180" i="17"/>
  <c r="BE180" i="17"/>
  <c r="BD180" i="17"/>
  <c r="BC180" i="17"/>
  <c r="BB180" i="17"/>
  <c r="BA180" i="17"/>
  <c r="AZ180" i="17"/>
  <c r="AY180" i="17"/>
  <c r="AX180" i="17"/>
  <c r="AW180" i="17"/>
  <c r="BH179" i="17"/>
  <c r="BG179" i="17"/>
  <c r="BF179" i="17"/>
  <c r="BE179" i="17"/>
  <c r="BD179" i="17"/>
  <c r="BC179" i="17"/>
  <c r="BB179" i="17"/>
  <c r="BA179" i="17"/>
  <c r="AZ179" i="17"/>
  <c r="AY179" i="17"/>
  <c r="AX179" i="17"/>
  <c r="AW179" i="17"/>
  <c r="AE179" i="17"/>
  <c r="AB179" i="17"/>
  <c r="H179" i="17"/>
  <c r="E179" i="17"/>
  <c r="B179" i="17"/>
  <c r="BG178" i="17"/>
  <c r="BF178" i="17"/>
  <c r="BE178" i="17"/>
  <c r="BD178" i="17"/>
  <c r="BC178" i="17"/>
  <c r="BB178" i="17"/>
  <c r="BA178" i="17"/>
  <c r="AZ178" i="17"/>
  <c r="AY178" i="17"/>
  <c r="AX178" i="17"/>
  <c r="AW178" i="17"/>
  <c r="BH177" i="17"/>
  <c r="BG177" i="17"/>
  <c r="BF177" i="17"/>
  <c r="BE177" i="17"/>
  <c r="BD177" i="17"/>
  <c r="BC177" i="17"/>
  <c r="BB177" i="17"/>
  <c r="BA177" i="17"/>
  <c r="AZ177" i="17"/>
  <c r="AY177" i="17"/>
  <c r="AX177" i="17"/>
  <c r="AW177" i="17"/>
  <c r="AE177" i="17"/>
  <c r="AB177" i="17"/>
  <c r="H177" i="17"/>
  <c r="E177" i="17"/>
  <c r="B177" i="17"/>
  <c r="BG176" i="17"/>
  <c r="BF176" i="17"/>
  <c r="BE176" i="17"/>
  <c r="BD176" i="17"/>
  <c r="BC176" i="17"/>
  <c r="BB176" i="17"/>
  <c r="BA176" i="17"/>
  <c r="AZ176" i="17"/>
  <c r="AY176" i="17"/>
  <c r="AX176" i="17"/>
  <c r="AW176" i="17"/>
  <c r="BH175" i="17"/>
  <c r="BG175" i="17"/>
  <c r="BF175" i="17"/>
  <c r="BE175" i="17"/>
  <c r="BD175" i="17"/>
  <c r="BC175" i="17"/>
  <c r="BB175" i="17"/>
  <c r="BA175" i="17"/>
  <c r="AZ175" i="17"/>
  <c r="AY175" i="17"/>
  <c r="AX175" i="17"/>
  <c r="AE175" i="17"/>
  <c r="AB175" i="17"/>
  <c r="H175" i="17"/>
  <c r="E175" i="17"/>
  <c r="B175" i="17"/>
  <c r="BG174" i="17"/>
  <c r="BF174" i="17"/>
  <c r="BE174" i="17"/>
  <c r="BD174" i="17"/>
  <c r="BC174" i="17"/>
  <c r="BB174" i="17"/>
  <c r="BA174" i="17"/>
  <c r="AZ174" i="17"/>
  <c r="AY174" i="17"/>
  <c r="AX174" i="17"/>
  <c r="AW174" i="17"/>
  <c r="BH173" i="17"/>
  <c r="BG173" i="17"/>
  <c r="BF173" i="17"/>
  <c r="BE173" i="17"/>
  <c r="BD173" i="17"/>
  <c r="BC173" i="17"/>
  <c r="BB173" i="17"/>
  <c r="BA173" i="17"/>
  <c r="AZ173" i="17"/>
  <c r="AY173" i="17"/>
  <c r="AX173" i="17"/>
  <c r="AW173" i="17"/>
  <c r="AE173" i="17"/>
  <c r="AB173" i="17"/>
  <c r="H173" i="17"/>
  <c r="E173" i="17"/>
  <c r="B173" i="17"/>
  <c r="BG172" i="17"/>
  <c r="BF172" i="17"/>
  <c r="BE172" i="17"/>
  <c r="BD172" i="17"/>
  <c r="BC172" i="17"/>
  <c r="BB172" i="17"/>
  <c r="BA172" i="17"/>
  <c r="AZ172" i="17"/>
  <c r="AY172" i="17"/>
  <c r="AX172" i="17"/>
  <c r="AW172" i="17"/>
  <c r="BH171" i="17"/>
  <c r="BG171" i="17"/>
  <c r="BF171" i="17"/>
  <c r="BE171" i="17"/>
  <c r="BD171" i="17"/>
  <c r="BC171" i="17"/>
  <c r="BB171" i="17"/>
  <c r="BA171" i="17"/>
  <c r="AZ171" i="17"/>
  <c r="AY171" i="17"/>
  <c r="AX171" i="17"/>
  <c r="AE171" i="17"/>
  <c r="AB171" i="17"/>
  <c r="H171" i="17"/>
  <c r="E171" i="17"/>
  <c r="B171" i="17"/>
  <c r="BG170" i="17"/>
  <c r="BF170" i="17"/>
  <c r="BE170" i="17"/>
  <c r="BD170" i="17"/>
  <c r="BC170" i="17"/>
  <c r="BB170" i="17"/>
  <c r="BA170" i="17"/>
  <c r="AZ170" i="17"/>
  <c r="AY170" i="17"/>
  <c r="AX170" i="17"/>
  <c r="AW170" i="17"/>
  <c r="BH169" i="17"/>
  <c r="BG169" i="17"/>
  <c r="BF169" i="17"/>
  <c r="BE169" i="17"/>
  <c r="BD169" i="17"/>
  <c r="BC169" i="17"/>
  <c r="BB169" i="17"/>
  <c r="BA169" i="17"/>
  <c r="AZ169" i="17"/>
  <c r="AY169" i="17"/>
  <c r="AX169" i="17"/>
  <c r="AE169" i="17"/>
  <c r="AB169" i="17"/>
  <c r="H169" i="17"/>
  <c r="E169" i="17"/>
  <c r="B169" i="17"/>
  <c r="BG168" i="17"/>
  <c r="BF168" i="17"/>
  <c r="BE168" i="17"/>
  <c r="BD168" i="17"/>
  <c r="BC168" i="17"/>
  <c r="BB168" i="17"/>
  <c r="BA168" i="17"/>
  <c r="AZ168" i="17"/>
  <c r="AY168" i="17"/>
  <c r="AX168" i="17"/>
  <c r="AW168" i="17"/>
  <c r="BH167" i="17"/>
  <c r="BG167" i="17"/>
  <c r="BF167" i="17"/>
  <c r="BE167" i="17"/>
  <c r="BD167" i="17"/>
  <c r="BC167" i="17"/>
  <c r="BB167" i="17"/>
  <c r="BA167" i="17"/>
  <c r="AZ167" i="17"/>
  <c r="AY167" i="17"/>
  <c r="AX167" i="17"/>
  <c r="AE167" i="17"/>
  <c r="AB167" i="17"/>
  <c r="H167" i="17"/>
  <c r="E167" i="17"/>
  <c r="B167" i="17"/>
  <c r="BG166" i="17"/>
  <c r="BF166" i="17"/>
  <c r="BE166" i="17"/>
  <c r="BD166" i="17"/>
  <c r="BC166" i="17"/>
  <c r="BB166" i="17"/>
  <c r="BA166" i="17"/>
  <c r="AZ166" i="17"/>
  <c r="AY166" i="17"/>
  <c r="AX166" i="17"/>
  <c r="AW166" i="17"/>
  <c r="BH165" i="17"/>
  <c r="BG165" i="17"/>
  <c r="BF165" i="17"/>
  <c r="BE165" i="17"/>
  <c r="BD165" i="17"/>
  <c r="BC165" i="17"/>
  <c r="BB165" i="17"/>
  <c r="BA165" i="17"/>
  <c r="AZ165" i="17"/>
  <c r="AY165" i="17"/>
  <c r="AX165" i="17"/>
  <c r="AE165" i="17"/>
  <c r="AB165" i="17"/>
  <c r="H165" i="17"/>
  <c r="E165" i="17"/>
  <c r="B165" i="17"/>
  <c r="BG164" i="17"/>
  <c r="BF164" i="17"/>
  <c r="BE164" i="17"/>
  <c r="BD164" i="17"/>
  <c r="BC164" i="17"/>
  <c r="BB164" i="17"/>
  <c r="BA164" i="17"/>
  <c r="AZ164" i="17"/>
  <c r="AY164" i="17"/>
  <c r="AX164" i="17"/>
  <c r="AW164" i="17"/>
  <c r="BH163" i="17"/>
  <c r="BG163" i="17"/>
  <c r="BF163" i="17"/>
  <c r="BE163" i="17"/>
  <c r="BD163" i="17"/>
  <c r="BC163" i="17"/>
  <c r="BB163" i="17"/>
  <c r="BA163" i="17"/>
  <c r="AZ163" i="17"/>
  <c r="AY163" i="17"/>
  <c r="AX163" i="17"/>
  <c r="AE163" i="17"/>
  <c r="AB163" i="17"/>
  <c r="H163" i="17"/>
  <c r="E163" i="17"/>
  <c r="B163" i="17"/>
  <c r="BG162" i="17"/>
  <c r="BF162" i="17"/>
  <c r="BE162" i="17"/>
  <c r="BD162" i="17"/>
  <c r="BC162" i="17"/>
  <c r="BB162" i="17"/>
  <c r="BA162" i="17"/>
  <c r="AZ162" i="17"/>
  <c r="AY162" i="17"/>
  <c r="AX162" i="17"/>
  <c r="AW162" i="17"/>
  <c r="BH161" i="17"/>
  <c r="BG161" i="17"/>
  <c r="BF161" i="17"/>
  <c r="BE161" i="17"/>
  <c r="BD161" i="17"/>
  <c r="BC161" i="17"/>
  <c r="BB161" i="17"/>
  <c r="BA161" i="17"/>
  <c r="AZ161" i="17"/>
  <c r="AY161" i="17"/>
  <c r="AX161" i="17"/>
  <c r="AE161" i="17"/>
  <c r="AB161" i="17"/>
  <c r="H161" i="17"/>
  <c r="E161" i="17"/>
  <c r="B161" i="17"/>
  <c r="BG160" i="17"/>
  <c r="BF160" i="17"/>
  <c r="BE160" i="17"/>
  <c r="BD160" i="17"/>
  <c r="BC160" i="17"/>
  <c r="BB160" i="17"/>
  <c r="BA160" i="17"/>
  <c r="AZ160" i="17"/>
  <c r="AY160" i="17"/>
  <c r="AX160" i="17"/>
  <c r="AW160" i="17"/>
  <c r="BH159" i="17"/>
  <c r="BG159" i="17"/>
  <c r="BF159" i="17"/>
  <c r="BE159" i="17"/>
  <c r="BD159" i="17"/>
  <c r="BC159" i="17"/>
  <c r="BB159" i="17"/>
  <c r="BA159" i="17"/>
  <c r="AZ159" i="17"/>
  <c r="AY159" i="17"/>
  <c r="AX159" i="17"/>
  <c r="AE159" i="17"/>
  <c r="AB159" i="17"/>
  <c r="H159" i="17"/>
  <c r="E159" i="17"/>
  <c r="B159" i="17"/>
  <c r="BG138" i="17"/>
  <c r="BF138" i="17"/>
  <c r="BE138" i="17"/>
  <c r="BD138" i="17"/>
  <c r="BC138" i="17"/>
  <c r="BB138" i="17"/>
  <c r="BA138" i="17"/>
  <c r="AZ138" i="17"/>
  <c r="AY138" i="17"/>
  <c r="AX138" i="17"/>
  <c r="AW138" i="17"/>
  <c r="BH137" i="17"/>
  <c r="BG137" i="17"/>
  <c r="BF137" i="17"/>
  <c r="BE137" i="17"/>
  <c r="BD137" i="17"/>
  <c r="BC137" i="17"/>
  <c r="BB137" i="17"/>
  <c r="BA137" i="17"/>
  <c r="AZ137" i="17"/>
  <c r="AY137" i="17"/>
  <c r="AX137" i="17"/>
  <c r="AO137" i="17"/>
  <c r="AH137" i="17"/>
  <c r="AE137" i="17"/>
  <c r="AB137" i="17"/>
  <c r="H137" i="17"/>
  <c r="E137" i="17"/>
  <c r="B137" i="17"/>
  <c r="BG136" i="17"/>
  <c r="BF136" i="17"/>
  <c r="BE136" i="17"/>
  <c r="BD136" i="17"/>
  <c r="BC136" i="17"/>
  <c r="BB136" i="17"/>
  <c r="BA136" i="17"/>
  <c r="AZ136" i="17"/>
  <c r="AY136" i="17"/>
  <c r="AX136" i="17"/>
  <c r="AW136" i="17"/>
  <c r="BH135" i="17"/>
  <c r="BG135" i="17"/>
  <c r="BF135" i="17"/>
  <c r="BE135" i="17"/>
  <c r="BD135" i="17"/>
  <c r="BC135" i="17"/>
  <c r="BB135" i="17"/>
  <c r="BA135" i="17"/>
  <c r="AZ135" i="17"/>
  <c r="AY135" i="17"/>
  <c r="AX135" i="17"/>
  <c r="AO135" i="17"/>
  <c r="AH135" i="17"/>
  <c r="AE135" i="17"/>
  <c r="AB135" i="17"/>
  <c r="H135" i="17"/>
  <c r="E135" i="17"/>
  <c r="B135" i="17"/>
  <c r="BG134" i="17"/>
  <c r="BF134" i="17"/>
  <c r="BE134" i="17"/>
  <c r="BD134" i="17"/>
  <c r="BC134" i="17"/>
  <c r="BB134" i="17"/>
  <c r="BA134" i="17"/>
  <c r="AZ134" i="17"/>
  <c r="AY134" i="17"/>
  <c r="AX134" i="17"/>
  <c r="AW134" i="17"/>
  <c r="BH133" i="17"/>
  <c r="BG133" i="17"/>
  <c r="BF133" i="17"/>
  <c r="BE133" i="17"/>
  <c r="BD133" i="17"/>
  <c r="BC133" i="17"/>
  <c r="BB133" i="17"/>
  <c r="BA133" i="17"/>
  <c r="AZ133" i="17"/>
  <c r="AY133" i="17"/>
  <c r="AX133" i="17"/>
  <c r="AO133" i="17"/>
  <c r="AH133" i="17"/>
  <c r="AE133" i="17"/>
  <c r="AB133" i="17"/>
  <c r="H133" i="17"/>
  <c r="E133" i="17"/>
  <c r="B133" i="17"/>
  <c r="BG132" i="17"/>
  <c r="BF132" i="17"/>
  <c r="BE132" i="17"/>
  <c r="BD132" i="17"/>
  <c r="BC132" i="17"/>
  <c r="BB132" i="17"/>
  <c r="BA132" i="17"/>
  <c r="AZ132" i="17"/>
  <c r="AY132" i="17"/>
  <c r="AX132" i="17"/>
  <c r="AW132" i="17"/>
  <c r="BH131" i="17"/>
  <c r="BG131" i="17"/>
  <c r="BF131" i="17"/>
  <c r="BE131" i="17"/>
  <c r="BD131" i="17"/>
  <c r="BC131" i="17"/>
  <c r="BB131" i="17"/>
  <c r="BA131" i="17"/>
  <c r="AZ131" i="17"/>
  <c r="AY131" i="17"/>
  <c r="AX131" i="17"/>
  <c r="AO131" i="17"/>
  <c r="AH131" i="17"/>
  <c r="AE131" i="17"/>
  <c r="AB131" i="17"/>
  <c r="H131" i="17"/>
  <c r="E131" i="17"/>
  <c r="B131" i="17"/>
  <c r="BG130" i="17"/>
  <c r="BF130" i="17"/>
  <c r="BE130" i="17"/>
  <c r="BD130" i="17"/>
  <c r="BC130" i="17"/>
  <c r="BB130" i="17"/>
  <c r="BA130" i="17"/>
  <c r="AZ130" i="17"/>
  <c r="AY130" i="17"/>
  <c r="AX130" i="17"/>
  <c r="AW130" i="17"/>
  <c r="BH129" i="17"/>
  <c r="BG129" i="17"/>
  <c r="BF129" i="17"/>
  <c r="BE129" i="17"/>
  <c r="BD129" i="17"/>
  <c r="BC129" i="17"/>
  <c r="BB129" i="17"/>
  <c r="BA129" i="17"/>
  <c r="AZ129" i="17"/>
  <c r="AY129" i="17"/>
  <c r="AX129" i="17"/>
  <c r="AO129" i="17"/>
  <c r="AH129" i="17"/>
  <c r="AE129" i="17"/>
  <c r="AB129" i="17"/>
  <c r="H129" i="17"/>
  <c r="E129" i="17"/>
  <c r="B129" i="17"/>
  <c r="BG128" i="17"/>
  <c r="BF128" i="17"/>
  <c r="BE128" i="17"/>
  <c r="BD128" i="17"/>
  <c r="BC128" i="17"/>
  <c r="BB128" i="17"/>
  <c r="BA128" i="17"/>
  <c r="AZ128" i="17"/>
  <c r="AY128" i="17"/>
  <c r="AX128" i="17"/>
  <c r="AW128" i="17"/>
  <c r="BH127" i="17"/>
  <c r="BG127" i="17"/>
  <c r="BF127" i="17"/>
  <c r="BE127" i="17"/>
  <c r="BD127" i="17"/>
  <c r="BC127" i="17"/>
  <c r="BB127" i="17"/>
  <c r="BA127" i="17"/>
  <c r="AZ127" i="17"/>
  <c r="AY127" i="17"/>
  <c r="AX127" i="17"/>
  <c r="AO127" i="17"/>
  <c r="AH127" i="17"/>
  <c r="AE127" i="17"/>
  <c r="AB127" i="17"/>
  <c r="H127" i="17"/>
  <c r="E127" i="17"/>
  <c r="B127" i="17"/>
  <c r="BG126" i="17"/>
  <c r="BF126" i="17"/>
  <c r="BE126" i="17"/>
  <c r="BD126" i="17"/>
  <c r="BC126" i="17"/>
  <c r="BB126" i="17"/>
  <c r="BA126" i="17"/>
  <c r="AZ126" i="17"/>
  <c r="AY126" i="17"/>
  <c r="AX126" i="17"/>
  <c r="AW126" i="17"/>
  <c r="BH125" i="17"/>
  <c r="BG125" i="17"/>
  <c r="BF125" i="17"/>
  <c r="BE125" i="17"/>
  <c r="BD125" i="17"/>
  <c r="BC125" i="17"/>
  <c r="BB125" i="17"/>
  <c r="BA125" i="17"/>
  <c r="AZ125" i="17"/>
  <c r="AY125" i="17"/>
  <c r="AX125" i="17"/>
  <c r="AO125" i="17"/>
  <c r="AH125" i="17"/>
  <c r="AE125" i="17"/>
  <c r="AB125" i="17"/>
  <c r="H125" i="17"/>
  <c r="E125" i="17"/>
  <c r="B125" i="17"/>
  <c r="BG124" i="17"/>
  <c r="BF124" i="17"/>
  <c r="BE124" i="17"/>
  <c r="BD124" i="17"/>
  <c r="BC124" i="17"/>
  <c r="BB124" i="17"/>
  <c r="BA124" i="17"/>
  <c r="AZ124" i="17"/>
  <c r="AY124" i="17"/>
  <c r="AX124" i="17"/>
  <c r="AW124" i="17"/>
  <c r="BH123" i="17"/>
  <c r="BG123" i="17"/>
  <c r="BF123" i="17"/>
  <c r="BE123" i="17"/>
  <c r="BD123" i="17"/>
  <c r="BC123" i="17"/>
  <c r="BB123" i="17"/>
  <c r="BA123" i="17"/>
  <c r="AZ123" i="17"/>
  <c r="AY123" i="17"/>
  <c r="AX123" i="17"/>
  <c r="AO123" i="17"/>
  <c r="AH123" i="17"/>
  <c r="AE123" i="17"/>
  <c r="AB123" i="17"/>
  <c r="H123" i="17"/>
  <c r="E123" i="17"/>
  <c r="B123" i="17"/>
  <c r="BG122" i="17"/>
  <c r="BF122" i="17"/>
  <c r="BE122" i="17"/>
  <c r="BD122" i="17"/>
  <c r="BC122" i="17"/>
  <c r="BB122" i="17"/>
  <c r="BA122" i="17"/>
  <c r="AZ122" i="17"/>
  <c r="AY122" i="17"/>
  <c r="AX122" i="17"/>
  <c r="AW122" i="17"/>
  <c r="BH121" i="17"/>
  <c r="BG121" i="17"/>
  <c r="BF121" i="17"/>
  <c r="BE121" i="17"/>
  <c r="BD121" i="17"/>
  <c r="BC121" i="17"/>
  <c r="BB121" i="17"/>
  <c r="BA121" i="17"/>
  <c r="AZ121" i="17"/>
  <c r="AY121" i="17"/>
  <c r="AX121" i="17"/>
  <c r="AO121" i="17"/>
  <c r="AH121" i="17"/>
  <c r="AE121" i="17"/>
  <c r="AB121" i="17"/>
  <c r="H121" i="17"/>
  <c r="E121" i="17"/>
  <c r="B121" i="17"/>
  <c r="BG120" i="17"/>
  <c r="BF120" i="17"/>
  <c r="BE120" i="17"/>
  <c r="BD120" i="17"/>
  <c r="BC120" i="17"/>
  <c r="BB120" i="17"/>
  <c r="BA120" i="17"/>
  <c r="AZ120" i="17"/>
  <c r="AY120" i="17"/>
  <c r="AX120" i="17"/>
  <c r="AW120" i="17"/>
  <c r="BH119" i="17"/>
  <c r="BG119" i="17"/>
  <c r="BF119" i="17"/>
  <c r="BE119" i="17"/>
  <c r="BD119" i="17"/>
  <c r="BC119" i="17"/>
  <c r="BB119" i="17"/>
  <c r="BA119" i="17"/>
  <c r="AZ119" i="17"/>
  <c r="AY119" i="17"/>
  <c r="AX119" i="17"/>
  <c r="AO119" i="17"/>
  <c r="AH119" i="17"/>
  <c r="AE119" i="17"/>
  <c r="AB119" i="17"/>
  <c r="H119" i="17"/>
  <c r="E119" i="17"/>
  <c r="B119" i="17"/>
  <c r="BG118" i="17"/>
  <c r="BF118" i="17"/>
  <c r="BE118" i="17"/>
  <c r="BD118" i="17"/>
  <c r="BC118" i="17"/>
  <c r="BB118" i="17"/>
  <c r="BA118" i="17"/>
  <c r="AZ118" i="17"/>
  <c r="AY118" i="17"/>
  <c r="AX118" i="17"/>
  <c r="AW118" i="17"/>
  <c r="BH117" i="17"/>
  <c r="BG117" i="17"/>
  <c r="BF117" i="17"/>
  <c r="BE117" i="17"/>
  <c r="BD117" i="17"/>
  <c r="BC117" i="17"/>
  <c r="BB117" i="17"/>
  <c r="BA117" i="17"/>
  <c r="AZ117" i="17"/>
  <c r="AY117" i="17"/>
  <c r="AX117" i="17"/>
  <c r="AO117" i="17"/>
  <c r="AH117" i="17"/>
  <c r="AE117" i="17"/>
  <c r="AB117" i="17"/>
  <c r="H117" i="17"/>
  <c r="E117" i="17"/>
  <c r="B117" i="17"/>
  <c r="BG116" i="17"/>
  <c r="BF116" i="17"/>
  <c r="BE116" i="17"/>
  <c r="BD116" i="17"/>
  <c r="BC116" i="17"/>
  <c r="BB116" i="17"/>
  <c r="BA116" i="17"/>
  <c r="AZ116" i="17"/>
  <c r="AY116" i="17"/>
  <c r="AX116" i="17"/>
  <c r="AW116" i="17"/>
  <c r="BH115" i="17"/>
  <c r="BG115" i="17"/>
  <c r="BF115" i="17"/>
  <c r="BE115" i="17"/>
  <c r="BD115" i="17"/>
  <c r="BC115" i="17"/>
  <c r="BB115" i="17"/>
  <c r="BA115" i="17"/>
  <c r="AZ115" i="17"/>
  <c r="AY115" i="17"/>
  <c r="AX115" i="17"/>
  <c r="AO115" i="17"/>
  <c r="AH115" i="17"/>
  <c r="AE115" i="17"/>
  <c r="AB115" i="17"/>
  <c r="H115" i="17"/>
  <c r="E115" i="17"/>
  <c r="B115" i="17"/>
  <c r="BG114" i="17"/>
  <c r="BF114" i="17"/>
  <c r="BE114" i="17"/>
  <c r="BD114" i="17"/>
  <c r="BC114" i="17"/>
  <c r="BB114" i="17"/>
  <c r="BA114" i="17"/>
  <c r="AZ114" i="17"/>
  <c r="AY114" i="17"/>
  <c r="AX114" i="17"/>
  <c r="AW114" i="17"/>
  <c r="BH113" i="17"/>
  <c r="BG113" i="17"/>
  <c r="BF113" i="17"/>
  <c r="BE113" i="17"/>
  <c r="BD113" i="17"/>
  <c r="BC113" i="17"/>
  <c r="BB113" i="17"/>
  <c r="BA113" i="17"/>
  <c r="AZ113" i="17"/>
  <c r="AY113" i="17"/>
  <c r="AX113" i="17"/>
  <c r="AO113" i="17"/>
  <c r="AH113" i="17"/>
  <c r="AE113" i="17"/>
  <c r="AB113" i="17"/>
  <c r="H113" i="17"/>
  <c r="E113" i="17"/>
  <c r="B113" i="17"/>
  <c r="BG112" i="17"/>
  <c r="BF112" i="17"/>
  <c r="BE112" i="17"/>
  <c r="BD112" i="17"/>
  <c r="BC112" i="17"/>
  <c r="BB112" i="17"/>
  <c r="BA112" i="17"/>
  <c r="AZ112" i="17"/>
  <c r="AY112" i="17"/>
  <c r="AX112" i="17"/>
  <c r="AW112" i="17"/>
  <c r="BH111" i="17"/>
  <c r="BG111" i="17"/>
  <c r="BF111" i="17"/>
  <c r="BE111" i="17"/>
  <c r="BD111" i="17"/>
  <c r="BC111" i="17"/>
  <c r="BB111" i="17"/>
  <c r="BA111" i="17"/>
  <c r="AZ111" i="17"/>
  <c r="AY111" i="17"/>
  <c r="AX111" i="17"/>
  <c r="AO111" i="17"/>
  <c r="AH111" i="17"/>
  <c r="AE111" i="17"/>
  <c r="AB111" i="17"/>
  <c r="H111" i="17"/>
  <c r="E111" i="17"/>
  <c r="B111" i="17"/>
  <c r="BG110" i="17"/>
  <c r="BF110" i="17"/>
  <c r="BE110" i="17"/>
  <c r="BD110" i="17"/>
  <c r="BC110" i="17"/>
  <c r="BB110" i="17"/>
  <c r="BA110" i="17"/>
  <c r="AZ110" i="17"/>
  <c r="AY110" i="17"/>
  <c r="AX110" i="17"/>
  <c r="AW110" i="17"/>
  <c r="BH109" i="17"/>
  <c r="BG109" i="17"/>
  <c r="BF109" i="17"/>
  <c r="BE109" i="17"/>
  <c r="BD109" i="17"/>
  <c r="BC109" i="17"/>
  <c r="BB109" i="17"/>
  <c r="BA109" i="17"/>
  <c r="AZ109" i="17"/>
  <c r="AY109" i="17"/>
  <c r="AX109" i="17"/>
  <c r="AO109" i="17"/>
  <c r="AH109" i="17"/>
  <c r="AE109" i="17"/>
  <c r="AB109" i="17"/>
  <c r="H109" i="17"/>
  <c r="E109" i="17"/>
  <c r="B109" i="17"/>
  <c r="BG108" i="17"/>
  <c r="BF108" i="17"/>
  <c r="BE108" i="17"/>
  <c r="BD108" i="17"/>
  <c r="BC108" i="17"/>
  <c r="BB108" i="17"/>
  <c r="BA108" i="17"/>
  <c r="AZ108" i="17"/>
  <c r="AY108" i="17"/>
  <c r="AX108" i="17"/>
  <c r="AW108" i="17"/>
  <c r="BH107" i="17"/>
  <c r="BG107" i="17"/>
  <c r="BF107" i="17"/>
  <c r="BE107" i="17"/>
  <c r="BD107" i="17"/>
  <c r="BC107" i="17"/>
  <c r="BB107" i="17"/>
  <c r="BA107" i="17"/>
  <c r="AZ107" i="17"/>
  <c r="AY107" i="17"/>
  <c r="AX107" i="17"/>
  <c r="AO107" i="17"/>
  <c r="AH107" i="17"/>
  <c r="AE107" i="17"/>
  <c r="AB107" i="17"/>
  <c r="H107" i="17"/>
  <c r="E107" i="17"/>
  <c r="B107" i="17"/>
  <c r="BG106" i="17"/>
  <c r="BF106" i="17"/>
  <c r="BE106" i="17"/>
  <c r="BD106" i="17"/>
  <c r="BC106" i="17"/>
  <c r="BB106" i="17"/>
  <c r="BA106" i="17"/>
  <c r="AZ106" i="17"/>
  <c r="AY106" i="17"/>
  <c r="AX106" i="17"/>
  <c r="AW106" i="17"/>
  <c r="BH105" i="17"/>
  <c r="BG105" i="17"/>
  <c r="BF105" i="17"/>
  <c r="BE105" i="17"/>
  <c r="BD105" i="17"/>
  <c r="BC105" i="17"/>
  <c r="BB105" i="17"/>
  <c r="BA105" i="17"/>
  <c r="AZ105" i="17"/>
  <c r="AY105" i="17"/>
  <c r="AX105" i="17"/>
  <c r="AO105" i="17"/>
  <c r="AH105" i="17"/>
  <c r="AE105" i="17"/>
  <c r="AB105" i="17"/>
  <c r="H105" i="17"/>
  <c r="E105" i="17"/>
  <c r="B105" i="17"/>
  <c r="BG104" i="17"/>
  <c r="BF104" i="17"/>
  <c r="BE104" i="17"/>
  <c r="BD104" i="17"/>
  <c r="BC104" i="17"/>
  <c r="BB104" i="17"/>
  <c r="BA104" i="17"/>
  <c r="AZ104" i="17"/>
  <c r="AY104" i="17"/>
  <c r="AX104" i="17"/>
  <c r="AW104" i="17"/>
  <c r="BH103" i="17"/>
  <c r="BG103" i="17"/>
  <c r="BF103" i="17"/>
  <c r="BE103" i="17"/>
  <c r="BD103" i="17"/>
  <c r="BC103" i="17"/>
  <c r="BB103" i="17"/>
  <c r="BA103" i="17"/>
  <c r="AZ103" i="17"/>
  <c r="AY103" i="17"/>
  <c r="AX103" i="17"/>
  <c r="AO103" i="17"/>
  <c r="AH103" i="17"/>
  <c r="AE103" i="17"/>
  <c r="AB103" i="17"/>
  <c r="H103" i="17"/>
  <c r="E103" i="17"/>
  <c r="B103" i="17"/>
  <c r="BG102" i="17"/>
  <c r="BF102" i="17"/>
  <c r="BE102" i="17"/>
  <c r="BD102" i="17"/>
  <c r="BC102" i="17"/>
  <c r="BB102" i="17"/>
  <c r="BA102" i="17"/>
  <c r="AZ102" i="17"/>
  <c r="AY102" i="17"/>
  <c r="AX102" i="17"/>
  <c r="AW102" i="17"/>
  <c r="BH101" i="17"/>
  <c r="BG101" i="17"/>
  <c r="BF101" i="17"/>
  <c r="BE101" i="17"/>
  <c r="BD101" i="17"/>
  <c r="BC101" i="17"/>
  <c r="BB101" i="17"/>
  <c r="BA101" i="17"/>
  <c r="AZ101" i="17"/>
  <c r="AY101" i="17"/>
  <c r="AX101" i="17"/>
  <c r="AO101" i="17"/>
  <c r="AH101" i="17"/>
  <c r="AE101" i="17"/>
  <c r="AB101" i="17"/>
  <c r="H101" i="17"/>
  <c r="E101" i="17"/>
  <c r="B101" i="17"/>
  <c r="BG100" i="17"/>
  <c r="BF100" i="17"/>
  <c r="BE100" i="17"/>
  <c r="BD100" i="17"/>
  <c r="BC100" i="17"/>
  <c r="BB100" i="17"/>
  <c r="BA100" i="17"/>
  <c r="AZ100" i="17"/>
  <c r="AY100" i="17"/>
  <c r="AX100" i="17"/>
  <c r="AW100" i="17"/>
  <c r="BH99" i="17"/>
  <c r="BG99" i="17"/>
  <c r="BF99" i="17"/>
  <c r="BE99" i="17"/>
  <c r="BD99" i="17"/>
  <c r="BC99" i="17"/>
  <c r="BB99" i="17"/>
  <c r="BA99" i="17"/>
  <c r="AZ99" i="17"/>
  <c r="AY99" i="17"/>
  <c r="AX99" i="17"/>
  <c r="AO99" i="17"/>
  <c r="AH99" i="17"/>
  <c r="AE99" i="17"/>
  <c r="AB99" i="17"/>
  <c r="H99" i="17"/>
  <c r="E99" i="17"/>
  <c r="B99" i="17"/>
  <c r="BG98" i="17"/>
  <c r="BF98" i="17"/>
  <c r="BE98" i="17"/>
  <c r="BD98" i="17"/>
  <c r="BC98" i="17"/>
  <c r="BB98" i="17"/>
  <c r="BA98" i="17"/>
  <c r="AZ98" i="17"/>
  <c r="AY98" i="17"/>
  <c r="AX98" i="17"/>
  <c r="AW98" i="17"/>
  <c r="BH97" i="17"/>
  <c r="BG97" i="17"/>
  <c r="BF97" i="17"/>
  <c r="BE97" i="17"/>
  <c r="BD97" i="17"/>
  <c r="BC97" i="17"/>
  <c r="BB97" i="17"/>
  <c r="BA97" i="17"/>
  <c r="AZ97" i="17"/>
  <c r="AY97" i="17"/>
  <c r="AX97" i="17"/>
  <c r="AO97" i="17"/>
  <c r="AH97" i="17"/>
  <c r="AE97" i="17"/>
  <c r="AB97" i="17"/>
  <c r="H97" i="17"/>
  <c r="E97" i="17"/>
  <c r="B97" i="17"/>
  <c r="BG96" i="17"/>
  <c r="BF96" i="17"/>
  <c r="BE96" i="17"/>
  <c r="BD96" i="17"/>
  <c r="BC96" i="17"/>
  <c r="BB96" i="17"/>
  <c r="BA96" i="17"/>
  <c r="AZ96" i="17"/>
  <c r="AY96" i="17"/>
  <c r="AX96" i="17"/>
  <c r="AW96" i="17"/>
  <c r="BH95" i="17"/>
  <c r="BG95" i="17"/>
  <c r="BF95" i="17"/>
  <c r="BE95" i="17"/>
  <c r="BD95" i="17"/>
  <c r="BC95" i="17"/>
  <c r="BB95" i="17"/>
  <c r="BA95" i="17"/>
  <c r="AZ95" i="17"/>
  <c r="AY95" i="17"/>
  <c r="AX95" i="17"/>
  <c r="AO95" i="17"/>
  <c r="AH95" i="17"/>
  <c r="AE95" i="17"/>
  <c r="AB95" i="17"/>
  <c r="H95" i="17"/>
  <c r="E95" i="17"/>
  <c r="B95" i="17"/>
  <c r="BG94" i="17"/>
  <c r="BF94" i="17"/>
  <c r="BE94" i="17"/>
  <c r="BD94" i="17"/>
  <c r="BC94" i="17"/>
  <c r="BB94" i="17"/>
  <c r="BA94" i="17"/>
  <c r="AZ94" i="17"/>
  <c r="AY94" i="17"/>
  <c r="AX94" i="17"/>
  <c r="AW94" i="17"/>
  <c r="BH93" i="17"/>
  <c r="BG93" i="17"/>
  <c r="BF93" i="17"/>
  <c r="BE93" i="17"/>
  <c r="BD93" i="17"/>
  <c r="BC93" i="17"/>
  <c r="BB93" i="17"/>
  <c r="BA93" i="17"/>
  <c r="AZ93" i="17"/>
  <c r="AY93" i="17"/>
  <c r="AX93" i="17"/>
  <c r="AO93" i="17"/>
  <c r="AH93" i="17"/>
  <c r="AE93" i="17"/>
  <c r="AB93" i="17"/>
  <c r="H93" i="17"/>
  <c r="E93" i="17"/>
  <c r="B93" i="17"/>
  <c r="BG92" i="17"/>
  <c r="BF92" i="17"/>
  <c r="BE92" i="17"/>
  <c r="BD92" i="17"/>
  <c r="BC92" i="17"/>
  <c r="BB92" i="17"/>
  <c r="BA92" i="17"/>
  <c r="AZ92" i="17"/>
  <c r="AY92" i="17"/>
  <c r="AX92" i="17"/>
  <c r="AW92" i="17"/>
  <c r="BH91" i="17"/>
  <c r="BG91" i="17"/>
  <c r="BF91" i="17"/>
  <c r="BE91" i="17"/>
  <c r="BD91" i="17"/>
  <c r="BC91" i="17"/>
  <c r="BB91" i="17"/>
  <c r="BA91" i="17"/>
  <c r="AZ91" i="17"/>
  <c r="AY91" i="17"/>
  <c r="AX91" i="17"/>
  <c r="AO91" i="17"/>
  <c r="AH91" i="17"/>
  <c r="AE91" i="17"/>
  <c r="AB91" i="17"/>
  <c r="H91" i="17"/>
  <c r="E91" i="17"/>
  <c r="B91" i="17"/>
  <c r="BG90" i="17"/>
  <c r="BF90" i="17"/>
  <c r="BE90" i="17"/>
  <c r="BD90" i="17"/>
  <c r="BC90" i="17"/>
  <c r="BB90" i="17"/>
  <c r="BA90" i="17"/>
  <c r="AZ90" i="17"/>
  <c r="AY90" i="17"/>
  <c r="AX90" i="17"/>
  <c r="AW90" i="17"/>
  <c r="BH89" i="17"/>
  <c r="BG89" i="17"/>
  <c r="BF89" i="17"/>
  <c r="BE89" i="17"/>
  <c r="BD89" i="17"/>
  <c r="BC89" i="17"/>
  <c r="BB89" i="17"/>
  <c r="BA89" i="17"/>
  <c r="AZ89" i="17"/>
  <c r="AY89" i="17"/>
  <c r="AX89" i="17"/>
  <c r="AO89" i="17"/>
  <c r="AH89" i="17"/>
  <c r="AE89" i="17"/>
  <c r="AB89" i="17"/>
  <c r="H89" i="17"/>
  <c r="E89" i="17"/>
  <c r="B89" i="17"/>
  <c r="BG88" i="17"/>
  <c r="BF88" i="17"/>
  <c r="BE88" i="17"/>
  <c r="BD88" i="17"/>
  <c r="BC88" i="17"/>
  <c r="BB88" i="17"/>
  <c r="BA88" i="17"/>
  <c r="AZ88" i="17"/>
  <c r="AY88" i="17"/>
  <c r="AX88" i="17"/>
  <c r="AW88" i="17"/>
  <c r="BH87" i="17"/>
  <c r="BG87" i="17"/>
  <c r="BF87" i="17"/>
  <c r="BE87" i="17"/>
  <c r="BD87" i="17"/>
  <c r="BC87" i="17"/>
  <c r="BB87" i="17"/>
  <c r="BA87" i="17"/>
  <c r="AZ87" i="17"/>
  <c r="AY87" i="17"/>
  <c r="AX87" i="17"/>
  <c r="AO87" i="17"/>
  <c r="AH87" i="17"/>
  <c r="AE87" i="17"/>
  <c r="AB87" i="17"/>
  <c r="H87" i="17"/>
  <c r="E87" i="17"/>
  <c r="B87" i="17"/>
  <c r="BG86" i="17"/>
  <c r="BF86" i="17"/>
  <c r="BE86" i="17"/>
  <c r="BD86" i="17"/>
  <c r="BC86" i="17"/>
  <c r="BB86" i="17"/>
  <c r="BA86" i="17"/>
  <c r="AZ86" i="17"/>
  <c r="AY86" i="17"/>
  <c r="AX86" i="17"/>
  <c r="AW86" i="17"/>
  <c r="BH85" i="17"/>
  <c r="BG85" i="17"/>
  <c r="BF85" i="17"/>
  <c r="BE85" i="17"/>
  <c r="BD85" i="17"/>
  <c r="BC85" i="17"/>
  <c r="BB85" i="17"/>
  <c r="BA85" i="17"/>
  <c r="AZ85" i="17"/>
  <c r="AY85" i="17"/>
  <c r="AX85" i="17"/>
  <c r="AO85" i="17"/>
  <c r="AH85" i="17"/>
  <c r="AE85" i="17"/>
  <c r="AB85" i="17"/>
  <c r="H85" i="17"/>
  <c r="E85" i="17"/>
  <c r="B85" i="17"/>
  <c r="BG286" i="16"/>
  <c r="BF286" i="16"/>
  <c r="BE286" i="16"/>
  <c r="BD286" i="16"/>
  <c r="BC286" i="16"/>
  <c r="BB286" i="16"/>
  <c r="BA286" i="16"/>
  <c r="AZ286" i="16"/>
  <c r="AY286" i="16"/>
  <c r="AX286" i="16"/>
  <c r="AW286" i="16"/>
  <c r="BH285" i="16"/>
  <c r="BG285" i="16"/>
  <c r="BF285" i="16"/>
  <c r="BE285" i="16"/>
  <c r="BD285" i="16"/>
  <c r="BC285" i="16"/>
  <c r="BB285" i="16"/>
  <c r="BA285" i="16"/>
  <c r="AZ285" i="16"/>
  <c r="AY285" i="16"/>
  <c r="AX285" i="16"/>
  <c r="AE285" i="16"/>
  <c r="AB285" i="16"/>
  <c r="H285" i="16"/>
  <c r="E285" i="16"/>
  <c r="B285" i="16"/>
  <c r="BG284" i="16"/>
  <c r="BF284" i="16"/>
  <c r="BE284" i="16"/>
  <c r="BD284" i="16"/>
  <c r="BC284" i="16"/>
  <c r="BB284" i="16"/>
  <c r="BA284" i="16"/>
  <c r="AZ284" i="16"/>
  <c r="AY284" i="16"/>
  <c r="AX284" i="16"/>
  <c r="AW284" i="16"/>
  <c r="BH283" i="16"/>
  <c r="BG283" i="16"/>
  <c r="BF283" i="16"/>
  <c r="BE283" i="16"/>
  <c r="BD283" i="16"/>
  <c r="BC283" i="16"/>
  <c r="BB283" i="16"/>
  <c r="BA283" i="16"/>
  <c r="AZ283" i="16"/>
  <c r="AY283" i="16"/>
  <c r="AX283" i="16"/>
  <c r="AE283" i="16"/>
  <c r="AB283" i="16"/>
  <c r="H283" i="16"/>
  <c r="E283" i="16"/>
  <c r="B283" i="16"/>
  <c r="BG282" i="16"/>
  <c r="BF282" i="16"/>
  <c r="BE282" i="16"/>
  <c r="BD282" i="16"/>
  <c r="BC282" i="16"/>
  <c r="BB282" i="16"/>
  <c r="BA282" i="16"/>
  <c r="AZ282" i="16"/>
  <c r="AY282" i="16"/>
  <c r="AX282" i="16"/>
  <c r="AW282" i="16"/>
  <c r="BH281" i="16"/>
  <c r="BG281" i="16"/>
  <c r="BF281" i="16"/>
  <c r="BE281" i="16"/>
  <c r="BD281" i="16"/>
  <c r="BC281" i="16"/>
  <c r="BB281" i="16"/>
  <c r="BA281" i="16"/>
  <c r="AZ281" i="16"/>
  <c r="AY281" i="16"/>
  <c r="AX281" i="16"/>
  <c r="AE281" i="16"/>
  <c r="AB281" i="16"/>
  <c r="H281" i="16"/>
  <c r="E281" i="16"/>
  <c r="B281" i="16"/>
  <c r="BG280" i="16"/>
  <c r="BF280" i="16"/>
  <c r="BE280" i="16"/>
  <c r="BD280" i="16"/>
  <c r="BC280" i="16"/>
  <c r="BB280" i="16"/>
  <c r="BA280" i="16"/>
  <c r="AZ280" i="16"/>
  <c r="AY280" i="16"/>
  <c r="AX280" i="16"/>
  <c r="AW280" i="16"/>
  <c r="BH279" i="16"/>
  <c r="BG279" i="16"/>
  <c r="BF279" i="16"/>
  <c r="BE279" i="16"/>
  <c r="BD279" i="16"/>
  <c r="BC279" i="16"/>
  <c r="BB279" i="16"/>
  <c r="BA279" i="16"/>
  <c r="AZ279" i="16"/>
  <c r="AY279" i="16"/>
  <c r="AX279" i="16"/>
  <c r="AE279" i="16"/>
  <c r="AB279" i="16"/>
  <c r="H279" i="16"/>
  <c r="E279" i="16"/>
  <c r="B279" i="16"/>
  <c r="BG278" i="16"/>
  <c r="BF278" i="16"/>
  <c r="BE278" i="16"/>
  <c r="BD278" i="16"/>
  <c r="BC278" i="16"/>
  <c r="BB278" i="16"/>
  <c r="BA278" i="16"/>
  <c r="AZ278" i="16"/>
  <c r="AY278" i="16"/>
  <c r="AX278" i="16"/>
  <c r="AW278" i="16"/>
  <c r="BH277" i="16"/>
  <c r="BG277" i="16"/>
  <c r="BF277" i="16"/>
  <c r="BE277" i="16"/>
  <c r="BD277" i="16"/>
  <c r="BC277" i="16"/>
  <c r="BB277" i="16"/>
  <c r="BA277" i="16"/>
  <c r="AZ277" i="16"/>
  <c r="AY277" i="16"/>
  <c r="AX277" i="16"/>
  <c r="AE277" i="16"/>
  <c r="AB277" i="16"/>
  <c r="H277" i="16"/>
  <c r="E277" i="16"/>
  <c r="B277" i="16"/>
  <c r="BG276" i="16"/>
  <c r="BF276" i="16"/>
  <c r="BE276" i="16"/>
  <c r="BD276" i="16"/>
  <c r="BC276" i="16"/>
  <c r="BB276" i="16"/>
  <c r="BA276" i="16"/>
  <c r="AZ276" i="16"/>
  <c r="AY276" i="16"/>
  <c r="AX276" i="16"/>
  <c r="AW276" i="16"/>
  <c r="BH275" i="16"/>
  <c r="BG275" i="16"/>
  <c r="BF275" i="16"/>
  <c r="BE275" i="16"/>
  <c r="BD275" i="16"/>
  <c r="BC275" i="16"/>
  <c r="BB275" i="16"/>
  <c r="BA275" i="16"/>
  <c r="AZ275" i="16"/>
  <c r="AY275" i="16"/>
  <c r="AX275" i="16"/>
  <c r="AE275" i="16"/>
  <c r="AB275" i="16"/>
  <c r="H275" i="16"/>
  <c r="E275" i="16"/>
  <c r="B275" i="16"/>
  <c r="BG274" i="16"/>
  <c r="BF274" i="16"/>
  <c r="BE274" i="16"/>
  <c r="BD274" i="16"/>
  <c r="BC274" i="16"/>
  <c r="BB274" i="16"/>
  <c r="BA274" i="16"/>
  <c r="AZ274" i="16"/>
  <c r="AY274" i="16"/>
  <c r="AX274" i="16"/>
  <c r="AW274" i="16"/>
  <c r="BH273" i="16"/>
  <c r="BG273" i="16"/>
  <c r="BF273" i="16"/>
  <c r="BE273" i="16"/>
  <c r="BD273" i="16"/>
  <c r="BC273" i="16"/>
  <c r="BB273" i="16"/>
  <c r="BA273" i="16"/>
  <c r="AZ273" i="16"/>
  <c r="AY273" i="16"/>
  <c r="AX273" i="16"/>
  <c r="AE273" i="16"/>
  <c r="AB273" i="16"/>
  <c r="H273" i="16"/>
  <c r="E273" i="16"/>
  <c r="B273" i="16"/>
  <c r="BG272" i="16"/>
  <c r="BF272" i="16"/>
  <c r="BE272" i="16"/>
  <c r="BD272" i="16"/>
  <c r="BC272" i="16"/>
  <c r="BB272" i="16"/>
  <c r="BA272" i="16"/>
  <c r="AZ272" i="16"/>
  <c r="AY272" i="16"/>
  <c r="AX272" i="16"/>
  <c r="AW272" i="16"/>
  <c r="BH271" i="16"/>
  <c r="BG271" i="16"/>
  <c r="BF271" i="16"/>
  <c r="BE271" i="16"/>
  <c r="BD271" i="16"/>
  <c r="BC271" i="16"/>
  <c r="BB271" i="16"/>
  <c r="BA271" i="16"/>
  <c r="AZ271" i="16"/>
  <c r="AY271" i="16"/>
  <c r="AX271" i="16"/>
  <c r="AE271" i="16"/>
  <c r="AB271" i="16"/>
  <c r="H271" i="16"/>
  <c r="E271" i="16"/>
  <c r="B271" i="16"/>
  <c r="BG270" i="16"/>
  <c r="BF270" i="16"/>
  <c r="BE270" i="16"/>
  <c r="BD270" i="16"/>
  <c r="BC270" i="16"/>
  <c r="BB270" i="16"/>
  <c r="BA270" i="16"/>
  <c r="AZ270" i="16"/>
  <c r="AY270" i="16"/>
  <c r="AX270" i="16"/>
  <c r="AW270" i="16"/>
  <c r="BH269" i="16"/>
  <c r="BG269" i="16"/>
  <c r="BF269" i="16"/>
  <c r="BE269" i="16"/>
  <c r="BD269" i="16"/>
  <c r="BC269" i="16"/>
  <c r="BB269" i="16"/>
  <c r="BA269" i="16"/>
  <c r="AZ269" i="16"/>
  <c r="AY269" i="16"/>
  <c r="AX269" i="16"/>
  <c r="AE269" i="16"/>
  <c r="AB269" i="16"/>
  <c r="H269" i="16"/>
  <c r="E269" i="16"/>
  <c r="B269" i="16"/>
  <c r="BG268" i="16"/>
  <c r="BF268" i="16"/>
  <c r="BE268" i="16"/>
  <c r="BD268" i="16"/>
  <c r="BC268" i="16"/>
  <c r="BB268" i="16"/>
  <c r="BA268" i="16"/>
  <c r="AZ268" i="16"/>
  <c r="AY268" i="16"/>
  <c r="AX268" i="16"/>
  <c r="AW268" i="16"/>
  <c r="BH267" i="16"/>
  <c r="BG267" i="16"/>
  <c r="BF267" i="16"/>
  <c r="BE267" i="16"/>
  <c r="BD267" i="16"/>
  <c r="BC267" i="16"/>
  <c r="BB267" i="16"/>
  <c r="BA267" i="16"/>
  <c r="AZ267" i="16"/>
  <c r="AY267" i="16"/>
  <c r="AX267" i="16"/>
  <c r="AE267" i="16"/>
  <c r="AB267" i="16"/>
  <c r="H267" i="16"/>
  <c r="E267" i="16"/>
  <c r="B267" i="16"/>
  <c r="BG266" i="16"/>
  <c r="BF266" i="16"/>
  <c r="BE266" i="16"/>
  <c r="BD266" i="16"/>
  <c r="BC266" i="16"/>
  <c r="BB266" i="16"/>
  <c r="BA266" i="16"/>
  <c r="AZ266" i="16"/>
  <c r="AY266" i="16"/>
  <c r="AX266" i="16"/>
  <c r="AW266" i="16"/>
  <c r="BH265" i="16"/>
  <c r="BG265" i="16"/>
  <c r="BF265" i="16"/>
  <c r="BE265" i="16"/>
  <c r="BD265" i="16"/>
  <c r="BC265" i="16"/>
  <c r="BB265" i="16"/>
  <c r="BA265" i="16"/>
  <c r="AZ265" i="16"/>
  <c r="AY265" i="16"/>
  <c r="AX265" i="16"/>
  <c r="AE265" i="16"/>
  <c r="AB265" i="16"/>
  <c r="H265" i="16"/>
  <c r="E265" i="16"/>
  <c r="B265" i="16"/>
  <c r="BG264" i="16"/>
  <c r="BF264" i="16"/>
  <c r="BE264" i="16"/>
  <c r="BD264" i="16"/>
  <c r="BC264" i="16"/>
  <c r="BB264" i="16"/>
  <c r="BA264" i="16"/>
  <c r="AZ264" i="16"/>
  <c r="AY264" i="16"/>
  <c r="AX264" i="16"/>
  <c r="AW264" i="16"/>
  <c r="BH263" i="16"/>
  <c r="BG263" i="16"/>
  <c r="BF263" i="16"/>
  <c r="BE263" i="16"/>
  <c r="BD263" i="16"/>
  <c r="BC263" i="16"/>
  <c r="BB263" i="16"/>
  <c r="BA263" i="16"/>
  <c r="AZ263" i="16"/>
  <c r="AY263" i="16"/>
  <c r="AX263" i="16"/>
  <c r="AE263" i="16"/>
  <c r="AB263" i="16"/>
  <c r="H263" i="16"/>
  <c r="E263" i="16"/>
  <c r="B263" i="16"/>
  <c r="BG262" i="16"/>
  <c r="BF262" i="16"/>
  <c r="BE262" i="16"/>
  <c r="BD262" i="16"/>
  <c r="BC262" i="16"/>
  <c r="BB262" i="16"/>
  <c r="BA262" i="16"/>
  <c r="AZ262" i="16"/>
  <c r="AY262" i="16"/>
  <c r="AX262" i="16"/>
  <c r="AW262" i="16"/>
  <c r="BH261" i="16"/>
  <c r="BG261" i="16"/>
  <c r="BF261" i="16"/>
  <c r="BE261" i="16"/>
  <c r="BD261" i="16"/>
  <c r="BC261" i="16"/>
  <c r="BB261" i="16"/>
  <c r="BA261" i="16"/>
  <c r="AZ261" i="16"/>
  <c r="AY261" i="16"/>
  <c r="AX261" i="16"/>
  <c r="AE261" i="16"/>
  <c r="AB261" i="16"/>
  <c r="H261" i="16"/>
  <c r="E261" i="16"/>
  <c r="B261" i="16"/>
  <c r="BG260" i="16"/>
  <c r="BF260" i="16"/>
  <c r="BE260" i="16"/>
  <c r="BD260" i="16"/>
  <c r="BC260" i="16"/>
  <c r="BB260" i="16"/>
  <c r="BA260" i="16"/>
  <c r="AZ260" i="16"/>
  <c r="AY260" i="16"/>
  <c r="AX260" i="16"/>
  <c r="AW260" i="16"/>
  <c r="BH259" i="16"/>
  <c r="BG259" i="16"/>
  <c r="BF259" i="16"/>
  <c r="BE259" i="16"/>
  <c r="BD259" i="16"/>
  <c r="BC259" i="16"/>
  <c r="BB259" i="16"/>
  <c r="BA259" i="16"/>
  <c r="AZ259" i="16"/>
  <c r="AY259" i="16"/>
  <c r="AX259" i="16"/>
  <c r="AE259" i="16"/>
  <c r="AB259" i="16"/>
  <c r="H259" i="16"/>
  <c r="E259" i="16"/>
  <c r="B259" i="16"/>
  <c r="BG258" i="16"/>
  <c r="BF258" i="16"/>
  <c r="BE258" i="16"/>
  <c r="BD258" i="16"/>
  <c r="BC258" i="16"/>
  <c r="BB258" i="16"/>
  <c r="BA258" i="16"/>
  <c r="AZ258" i="16"/>
  <c r="AY258" i="16"/>
  <c r="AX258" i="16"/>
  <c r="AW258" i="16"/>
  <c r="BH257" i="16"/>
  <c r="BG257" i="16"/>
  <c r="BF257" i="16"/>
  <c r="BE257" i="16"/>
  <c r="BD257" i="16"/>
  <c r="BC257" i="16"/>
  <c r="BB257" i="16"/>
  <c r="BA257" i="16"/>
  <c r="AZ257" i="16"/>
  <c r="AY257" i="16"/>
  <c r="AX257" i="16"/>
  <c r="AE257" i="16"/>
  <c r="AB257" i="16"/>
  <c r="H257" i="16"/>
  <c r="E257" i="16"/>
  <c r="B257" i="16"/>
  <c r="BG256" i="16"/>
  <c r="BF256" i="16"/>
  <c r="BE256" i="16"/>
  <c r="BD256" i="16"/>
  <c r="BC256" i="16"/>
  <c r="BB256" i="16"/>
  <c r="BA256" i="16"/>
  <c r="AZ256" i="16"/>
  <c r="AY256" i="16"/>
  <c r="AX256" i="16"/>
  <c r="AW256" i="16"/>
  <c r="BH255" i="16"/>
  <c r="BG255" i="16"/>
  <c r="BF255" i="16"/>
  <c r="BE255" i="16"/>
  <c r="BD255" i="16"/>
  <c r="BC255" i="16"/>
  <c r="BB255" i="16"/>
  <c r="BA255" i="16"/>
  <c r="AZ255" i="16"/>
  <c r="AY255" i="16"/>
  <c r="AX255" i="16"/>
  <c r="AE255" i="16"/>
  <c r="AB255" i="16"/>
  <c r="H255" i="16"/>
  <c r="E255" i="16"/>
  <c r="B255" i="16"/>
  <c r="BG254" i="16"/>
  <c r="BF254" i="16"/>
  <c r="BE254" i="16"/>
  <c r="BD254" i="16"/>
  <c r="BC254" i="16"/>
  <c r="BB254" i="16"/>
  <c r="BA254" i="16"/>
  <c r="AZ254" i="16"/>
  <c r="AY254" i="16"/>
  <c r="AX254" i="16"/>
  <c r="AW254" i="16"/>
  <c r="BH253" i="16"/>
  <c r="BG253" i="16"/>
  <c r="BF253" i="16"/>
  <c r="BE253" i="16"/>
  <c r="BD253" i="16"/>
  <c r="BC253" i="16"/>
  <c r="BB253" i="16"/>
  <c r="BA253" i="16"/>
  <c r="AZ253" i="16"/>
  <c r="AY253" i="16"/>
  <c r="AX253" i="16"/>
  <c r="AE253" i="16"/>
  <c r="AB253" i="16"/>
  <c r="H253" i="16"/>
  <c r="E253" i="16"/>
  <c r="B253" i="16"/>
  <c r="BG252" i="16"/>
  <c r="BF252" i="16"/>
  <c r="BE252" i="16"/>
  <c r="BD252" i="16"/>
  <c r="BC252" i="16"/>
  <c r="BB252" i="16"/>
  <c r="BA252" i="16"/>
  <c r="AZ252" i="16"/>
  <c r="AY252" i="16"/>
  <c r="AX252" i="16"/>
  <c r="AW252" i="16"/>
  <c r="BH251" i="16"/>
  <c r="BG251" i="16"/>
  <c r="BF251" i="16"/>
  <c r="BE251" i="16"/>
  <c r="BD251" i="16"/>
  <c r="BC251" i="16"/>
  <c r="BB251" i="16"/>
  <c r="BA251" i="16"/>
  <c r="AZ251" i="16"/>
  <c r="AY251" i="16"/>
  <c r="AX251" i="16"/>
  <c r="AE251" i="16"/>
  <c r="AB251" i="16"/>
  <c r="H251" i="16"/>
  <c r="E251" i="16"/>
  <c r="B251" i="16"/>
  <c r="BG250" i="16"/>
  <c r="BF250" i="16"/>
  <c r="BE250" i="16"/>
  <c r="BD250" i="16"/>
  <c r="BC250" i="16"/>
  <c r="BB250" i="16"/>
  <c r="BA250" i="16"/>
  <c r="AZ250" i="16"/>
  <c r="AY250" i="16"/>
  <c r="AX250" i="16"/>
  <c r="AW250" i="16"/>
  <c r="BH249" i="16"/>
  <c r="BG249" i="16"/>
  <c r="BF249" i="16"/>
  <c r="BE249" i="16"/>
  <c r="BD249" i="16"/>
  <c r="BC249" i="16"/>
  <c r="BB249" i="16"/>
  <c r="BA249" i="16"/>
  <c r="AZ249" i="16"/>
  <c r="AY249" i="16"/>
  <c r="AX249" i="16"/>
  <c r="AE249" i="16"/>
  <c r="AB249" i="16"/>
  <c r="H249" i="16"/>
  <c r="E249" i="16"/>
  <c r="B249" i="16"/>
  <c r="BG248" i="16"/>
  <c r="BF248" i="16"/>
  <c r="BE248" i="16"/>
  <c r="BD248" i="16"/>
  <c r="BC248" i="16"/>
  <c r="BB248" i="16"/>
  <c r="BA248" i="16"/>
  <c r="AZ248" i="16"/>
  <c r="AY248" i="16"/>
  <c r="AX248" i="16"/>
  <c r="AW248" i="16"/>
  <c r="BH247" i="16"/>
  <c r="BG247" i="16"/>
  <c r="BF247" i="16"/>
  <c r="BE247" i="16"/>
  <c r="BD247" i="16"/>
  <c r="BC247" i="16"/>
  <c r="BB247" i="16"/>
  <c r="BA247" i="16"/>
  <c r="AZ247" i="16"/>
  <c r="AY247" i="16"/>
  <c r="AX247" i="16"/>
  <c r="AE247" i="16"/>
  <c r="AB247" i="16"/>
  <c r="H247" i="16"/>
  <c r="E247" i="16"/>
  <c r="B247" i="16"/>
  <c r="BG246" i="16"/>
  <c r="BF246" i="16"/>
  <c r="BE246" i="16"/>
  <c r="BD246" i="16"/>
  <c r="BC246" i="16"/>
  <c r="BB246" i="16"/>
  <c r="BA246" i="16"/>
  <c r="AZ246" i="16"/>
  <c r="AY246" i="16"/>
  <c r="AX246" i="16"/>
  <c r="AW246" i="16"/>
  <c r="BH245" i="16"/>
  <c r="BG245" i="16"/>
  <c r="BF245" i="16"/>
  <c r="BE245" i="16"/>
  <c r="BD245" i="16"/>
  <c r="BC245" i="16"/>
  <c r="BB245" i="16"/>
  <c r="BA245" i="16"/>
  <c r="AZ245" i="16"/>
  <c r="AY245" i="16"/>
  <c r="AX245" i="16"/>
  <c r="AE245" i="16"/>
  <c r="AB245" i="16"/>
  <c r="H245" i="16"/>
  <c r="E245" i="16"/>
  <c r="B245" i="16"/>
  <c r="BG244" i="16"/>
  <c r="BF244" i="16"/>
  <c r="BE244" i="16"/>
  <c r="BD244" i="16"/>
  <c r="BC244" i="16"/>
  <c r="BB244" i="16"/>
  <c r="BA244" i="16"/>
  <c r="AZ244" i="16"/>
  <c r="AY244" i="16"/>
  <c r="AX244" i="16"/>
  <c r="AW244" i="16"/>
  <c r="BH243" i="16"/>
  <c r="BG243" i="16"/>
  <c r="BF243" i="16"/>
  <c r="BE243" i="16"/>
  <c r="BD243" i="16"/>
  <c r="BC243" i="16"/>
  <c r="BB243" i="16"/>
  <c r="BA243" i="16"/>
  <c r="AZ243" i="16"/>
  <c r="AY243" i="16"/>
  <c r="AX243" i="16"/>
  <c r="AE243" i="16"/>
  <c r="AB243" i="16"/>
  <c r="H243" i="16"/>
  <c r="E243" i="16"/>
  <c r="B243" i="16"/>
  <c r="BG242" i="16"/>
  <c r="BF242" i="16"/>
  <c r="BE242" i="16"/>
  <c r="BD242" i="16"/>
  <c r="BC242" i="16"/>
  <c r="BB242" i="16"/>
  <c r="BA242" i="16"/>
  <c r="AZ242" i="16"/>
  <c r="AY242" i="16"/>
  <c r="AX242" i="16"/>
  <c r="AW242" i="16"/>
  <c r="BH241" i="16"/>
  <c r="BG241" i="16"/>
  <c r="BF241" i="16"/>
  <c r="BE241" i="16"/>
  <c r="BD241" i="16"/>
  <c r="BC241" i="16"/>
  <c r="BB241" i="16"/>
  <c r="BA241" i="16"/>
  <c r="AZ241" i="16"/>
  <c r="AY241" i="16"/>
  <c r="AX241" i="16"/>
  <c r="AE241" i="16"/>
  <c r="AB241" i="16"/>
  <c r="H241" i="16"/>
  <c r="E241" i="16"/>
  <c r="B241" i="16"/>
  <c r="BG240" i="16"/>
  <c r="BF240" i="16"/>
  <c r="BE240" i="16"/>
  <c r="BD240" i="16"/>
  <c r="BC240" i="16"/>
  <c r="BB240" i="16"/>
  <c r="BA240" i="16"/>
  <c r="AZ240" i="16"/>
  <c r="AY240" i="16"/>
  <c r="AX240" i="16"/>
  <c r="AW240" i="16"/>
  <c r="BH239" i="16"/>
  <c r="BG239" i="16"/>
  <c r="BF239" i="16"/>
  <c r="BE239" i="16"/>
  <c r="BD239" i="16"/>
  <c r="BC239" i="16"/>
  <c r="BB239" i="16"/>
  <c r="BA239" i="16"/>
  <c r="AZ239" i="16"/>
  <c r="AY239" i="16"/>
  <c r="AX239" i="16"/>
  <c r="AE239" i="16"/>
  <c r="AB239" i="16"/>
  <c r="H239" i="16"/>
  <c r="E239" i="16"/>
  <c r="B239" i="16"/>
  <c r="BG238" i="16"/>
  <c r="BF238" i="16"/>
  <c r="BE238" i="16"/>
  <c r="BD238" i="16"/>
  <c r="BC238" i="16"/>
  <c r="BB238" i="16"/>
  <c r="BA238" i="16"/>
  <c r="AZ238" i="16"/>
  <c r="AY238" i="16"/>
  <c r="AX238" i="16"/>
  <c r="AW238" i="16"/>
  <c r="BH237" i="16"/>
  <c r="BG237" i="16"/>
  <c r="BF237" i="16"/>
  <c r="BE237" i="16"/>
  <c r="BD237" i="16"/>
  <c r="BC237" i="16"/>
  <c r="BB237" i="16"/>
  <c r="BA237" i="16"/>
  <c r="AZ237" i="16"/>
  <c r="AY237" i="16"/>
  <c r="AX237" i="16"/>
  <c r="AE237" i="16"/>
  <c r="AB237" i="16"/>
  <c r="H237" i="16"/>
  <c r="E237" i="16"/>
  <c r="B237" i="16"/>
  <c r="BG236" i="16"/>
  <c r="BF236" i="16"/>
  <c r="BE236" i="16"/>
  <c r="BD236" i="16"/>
  <c r="BC236" i="16"/>
  <c r="BB236" i="16"/>
  <c r="BA236" i="16"/>
  <c r="AZ236" i="16"/>
  <c r="AY236" i="16"/>
  <c r="AX236" i="16"/>
  <c r="AW236" i="16"/>
  <c r="BH235" i="16"/>
  <c r="BG235" i="16"/>
  <c r="BF235" i="16"/>
  <c r="BE235" i="16"/>
  <c r="BD235" i="16"/>
  <c r="BC235" i="16"/>
  <c r="BB235" i="16"/>
  <c r="BA235" i="16"/>
  <c r="AZ235" i="16"/>
  <c r="AY235" i="16"/>
  <c r="AX235" i="16"/>
  <c r="AE235" i="16"/>
  <c r="AB235" i="16"/>
  <c r="H235" i="16"/>
  <c r="E235" i="16"/>
  <c r="B235" i="16"/>
  <c r="BG234" i="16"/>
  <c r="BF234" i="16"/>
  <c r="BE234" i="16"/>
  <c r="BD234" i="16"/>
  <c r="BC234" i="16"/>
  <c r="BB234" i="16"/>
  <c r="BA234" i="16"/>
  <c r="AZ234" i="16"/>
  <c r="AY234" i="16"/>
  <c r="AX234" i="16"/>
  <c r="AW234" i="16"/>
  <c r="BH233" i="16"/>
  <c r="BG233" i="16"/>
  <c r="BF233" i="16"/>
  <c r="BE233" i="16"/>
  <c r="BD233" i="16"/>
  <c r="BC233" i="16"/>
  <c r="BB233" i="16"/>
  <c r="BA233" i="16"/>
  <c r="AZ233" i="16"/>
  <c r="AY233" i="16"/>
  <c r="AX233" i="16"/>
  <c r="AE233" i="16"/>
  <c r="AB233" i="16"/>
  <c r="H233" i="16"/>
  <c r="E233" i="16"/>
  <c r="B233" i="16"/>
  <c r="BG212" i="16"/>
  <c r="BF212" i="16"/>
  <c r="BE212" i="16"/>
  <c r="BD212" i="16"/>
  <c r="BC212" i="16"/>
  <c r="BB212" i="16"/>
  <c r="BA212" i="16"/>
  <c r="AZ212" i="16"/>
  <c r="AY212" i="16"/>
  <c r="AX212" i="16"/>
  <c r="AW212" i="16"/>
  <c r="BH211" i="16"/>
  <c r="BG211" i="16"/>
  <c r="BF211" i="16"/>
  <c r="BE211" i="16"/>
  <c r="BD211" i="16"/>
  <c r="BC211" i="16"/>
  <c r="BB211" i="16"/>
  <c r="BA211" i="16"/>
  <c r="AZ211" i="16"/>
  <c r="AY211" i="16"/>
  <c r="AX211" i="16"/>
  <c r="AE211" i="16"/>
  <c r="AB211" i="16"/>
  <c r="H211" i="16"/>
  <c r="E211" i="16"/>
  <c r="B211" i="16"/>
  <c r="BG210" i="16"/>
  <c r="BF210" i="16"/>
  <c r="BE210" i="16"/>
  <c r="BD210" i="16"/>
  <c r="BC210" i="16"/>
  <c r="BB210" i="16"/>
  <c r="BA210" i="16"/>
  <c r="AZ210" i="16"/>
  <c r="AY210" i="16"/>
  <c r="AX210" i="16"/>
  <c r="AW210" i="16"/>
  <c r="BH209" i="16"/>
  <c r="BG209" i="16"/>
  <c r="BF209" i="16"/>
  <c r="BE209" i="16"/>
  <c r="BD209" i="16"/>
  <c r="BC209" i="16"/>
  <c r="BB209" i="16"/>
  <c r="BA209" i="16"/>
  <c r="AZ209" i="16"/>
  <c r="AY209" i="16"/>
  <c r="AX209" i="16"/>
  <c r="AE209" i="16"/>
  <c r="AB209" i="16"/>
  <c r="H209" i="16"/>
  <c r="E209" i="16"/>
  <c r="B209" i="16"/>
  <c r="BG208" i="16"/>
  <c r="BF208" i="16"/>
  <c r="BE208" i="16"/>
  <c r="BD208" i="16"/>
  <c r="BC208" i="16"/>
  <c r="BB208" i="16"/>
  <c r="BA208" i="16"/>
  <c r="AZ208" i="16"/>
  <c r="AY208" i="16"/>
  <c r="AX208" i="16"/>
  <c r="AW208" i="16"/>
  <c r="BH207" i="16"/>
  <c r="BG207" i="16"/>
  <c r="BF207" i="16"/>
  <c r="BE207" i="16"/>
  <c r="BD207" i="16"/>
  <c r="BC207" i="16"/>
  <c r="BB207" i="16"/>
  <c r="BA207" i="16"/>
  <c r="AZ207" i="16"/>
  <c r="AY207" i="16"/>
  <c r="AX207" i="16"/>
  <c r="AE207" i="16"/>
  <c r="AB207" i="16"/>
  <c r="H207" i="16"/>
  <c r="E207" i="16"/>
  <c r="B207" i="16"/>
  <c r="BG206" i="16"/>
  <c r="BF206" i="16"/>
  <c r="BE206" i="16"/>
  <c r="BD206" i="16"/>
  <c r="BC206" i="16"/>
  <c r="BB206" i="16"/>
  <c r="BA206" i="16"/>
  <c r="AZ206" i="16"/>
  <c r="AY206" i="16"/>
  <c r="AX206" i="16"/>
  <c r="AW206" i="16"/>
  <c r="BH205" i="16"/>
  <c r="BG205" i="16"/>
  <c r="BF205" i="16"/>
  <c r="BE205" i="16"/>
  <c r="BD205" i="16"/>
  <c r="BC205" i="16"/>
  <c r="BB205" i="16"/>
  <c r="BA205" i="16"/>
  <c r="AZ205" i="16"/>
  <c r="AY205" i="16"/>
  <c r="AX205" i="16"/>
  <c r="AE205" i="16"/>
  <c r="AB205" i="16"/>
  <c r="H205" i="16"/>
  <c r="E205" i="16"/>
  <c r="B205" i="16"/>
  <c r="BG204" i="16"/>
  <c r="BF204" i="16"/>
  <c r="BE204" i="16"/>
  <c r="BD204" i="16"/>
  <c r="BC204" i="16"/>
  <c r="BB204" i="16"/>
  <c r="BA204" i="16"/>
  <c r="AZ204" i="16"/>
  <c r="AY204" i="16"/>
  <c r="AX204" i="16"/>
  <c r="AW204" i="16"/>
  <c r="BH203" i="16"/>
  <c r="BG203" i="16"/>
  <c r="BF203" i="16"/>
  <c r="BE203" i="16"/>
  <c r="BD203" i="16"/>
  <c r="BC203" i="16"/>
  <c r="BB203" i="16"/>
  <c r="BA203" i="16"/>
  <c r="AZ203" i="16"/>
  <c r="AY203" i="16"/>
  <c r="AX203" i="16"/>
  <c r="AE203" i="16"/>
  <c r="AB203" i="16"/>
  <c r="H203" i="16"/>
  <c r="E203" i="16"/>
  <c r="B203" i="16"/>
  <c r="BG202" i="16"/>
  <c r="BF202" i="16"/>
  <c r="BE202" i="16"/>
  <c r="BD202" i="16"/>
  <c r="BC202" i="16"/>
  <c r="BB202" i="16"/>
  <c r="BA202" i="16"/>
  <c r="AZ202" i="16"/>
  <c r="AY202" i="16"/>
  <c r="AX202" i="16"/>
  <c r="AW202" i="16"/>
  <c r="BH201" i="16"/>
  <c r="BG201" i="16"/>
  <c r="BF201" i="16"/>
  <c r="BE201" i="16"/>
  <c r="BD201" i="16"/>
  <c r="BC201" i="16"/>
  <c r="BB201" i="16"/>
  <c r="BA201" i="16"/>
  <c r="AZ201" i="16"/>
  <c r="AY201" i="16"/>
  <c r="AX201" i="16"/>
  <c r="AE201" i="16"/>
  <c r="AB201" i="16"/>
  <c r="H201" i="16"/>
  <c r="E201" i="16"/>
  <c r="B201" i="16"/>
  <c r="BG200" i="16"/>
  <c r="BF200" i="16"/>
  <c r="BE200" i="16"/>
  <c r="BD200" i="16"/>
  <c r="BC200" i="16"/>
  <c r="BB200" i="16"/>
  <c r="BA200" i="16"/>
  <c r="AZ200" i="16"/>
  <c r="AY200" i="16"/>
  <c r="AX200" i="16"/>
  <c r="AW200" i="16"/>
  <c r="BH199" i="16"/>
  <c r="BG199" i="16"/>
  <c r="BF199" i="16"/>
  <c r="BE199" i="16"/>
  <c r="BD199" i="16"/>
  <c r="BC199" i="16"/>
  <c r="BB199" i="16"/>
  <c r="BA199" i="16"/>
  <c r="AZ199" i="16"/>
  <c r="AY199" i="16"/>
  <c r="AX199" i="16"/>
  <c r="AE199" i="16"/>
  <c r="AB199" i="16"/>
  <c r="H199" i="16"/>
  <c r="E199" i="16"/>
  <c r="B199" i="16"/>
  <c r="BG198" i="16"/>
  <c r="BF198" i="16"/>
  <c r="BE198" i="16"/>
  <c r="BD198" i="16"/>
  <c r="BC198" i="16"/>
  <c r="BB198" i="16"/>
  <c r="BA198" i="16"/>
  <c r="AZ198" i="16"/>
  <c r="AY198" i="16"/>
  <c r="AX198" i="16"/>
  <c r="AW198" i="16"/>
  <c r="BH197" i="16"/>
  <c r="BG197" i="16"/>
  <c r="BF197" i="16"/>
  <c r="BE197" i="16"/>
  <c r="BD197" i="16"/>
  <c r="BC197" i="16"/>
  <c r="BB197" i="16"/>
  <c r="BA197" i="16"/>
  <c r="AZ197" i="16"/>
  <c r="AY197" i="16"/>
  <c r="AX197" i="16"/>
  <c r="AE197" i="16"/>
  <c r="AB197" i="16"/>
  <c r="H197" i="16"/>
  <c r="E197" i="16"/>
  <c r="B197" i="16"/>
  <c r="BG196" i="16"/>
  <c r="BF196" i="16"/>
  <c r="BE196" i="16"/>
  <c r="BD196" i="16"/>
  <c r="BC196" i="16"/>
  <c r="BB196" i="16"/>
  <c r="BA196" i="16"/>
  <c r="AZ196" i="16"/>
  <c r="AY196" i="16"/>
  <c r="AX196" i="16"/>
  <c r="AW196" i="16"/>
  <c r="BH195" i="16"/>
  <c r="BG195" i="16"/>
  <c r="BF195" i="16"/>
  <c r="BE195" i="16"/>
  <c r="BD195" i="16"/>
  <c r="BC195" i="16"/>
  <c r="BB195" i="16"/>
  <c r="BA195" i="16"/>
  <c r="AZ195" i="16"/>
  <c r="AY195" i="16"/>
  <c r="AX195" i="16"/>
  <c r="AE195" i="16"/>
  <c r="AB195" i="16"/>
  <c r="H195" i="16"/>
  <c r="E195" i="16"/>
  <c r="B195" i="16"/>
  <c r="BG194" i="16"/>
  <c r="BF194" i="16"/>
  <c r="BE194" i="16"/>
  <c r="BD194" i="16"/>
  <c r="BC194" i="16"/>
  <c r="BB194" i="16"/>
  <c r="BA194" i="16"/>
  <c r="AZ194" i="16"/>
  <c r="AY194" i="16"/>
  <c r="AX194" i="16"/>
  <c r="AW194" i="16"/>
  <c r="BH193" i="16"/>
  <c r="BG193" i="16"/>
  <c r="BF193" i="16"/>
  <c r="BE193" i="16"/>
  <c r="BD193" i="16"/>
  <c r="BC193" i="16"/>
  <c r="BB193" i="16"/>
  <c r="BA193" i="16"/>
  <c r="AZ193" i="16"/>
  <c r="AY193" i="16"/>
  <c r="AX193" i="16"/>
  <c r="AE193" i="16"/>
  <c r="AB193" i="16"/>
  <c r="H193" i="16"/>
  <c r="E193" i="16"/>
  <c r="B193" i="16"/>
  <c r="BG192" i="16"/>
  <c r="BF192" i="16"/>
  <c r="BE192" i="16"/>
  <c r="BD192" i="16"/>
  <c r="BC192" i="16"/>
  <c r="BB192" i="16"/>
  <c r="BA192" i="16"/>
  <c r="AZ192" i="16"/>
  <c r="AY192" i="16"/>
  <c r="AX192" i="16"/>
  <c r="AW192" i="16"/>
  <c r="BH191" i="16"/>
  <c r="BG191" i="16"/>
  <c r="BF191" i="16"/>
  <c r="BE191" i="16"/>
  <c r="BD191" i="16"/>
  <c r="BC191" i="16"/>
  <c r="BB191" i="16"/>
  <c r="BA191" i="16"/>
  <c r="AZ191" i="16"/>
  <c r="AY191" i="16"/>
  <c r="AX191" i="16"/>
  <c r="AE191" i="16"/>
  <c r="AB191" i="16"/>
  <c r="H191" i="16"/>
  <c r="E191" i="16"/>
  <c r="B191" i="16"/>
  <c r="BG190" i="16"/>
  <c r="BF190" i="16"/>
  <c r="BE190" i="16"/>
  <c r="BD190" i="16"/>
  <c r="BC190" i="16"/>
  <c r="BB190" i="16"/>
  <c r="BA190" i="16"/>
  <c r="AZ190" i="16"/>
  <c r="AY190" i="16"/>
  <c r="AX190" i="16"/>
  <c r="AW190" i="16"/>
  <c r="BH189" i="16"/>
  <c r="BG189" i="16"/>
  <c r="BF189" i="16"/>
  <c r="BE189" i="16"/>
  <c r="BD189" i="16"/>
  <c r="BC189" i="16"/>
  <c r="BB189" i="16"/>
  <c r="BA189" i="16"/>
  <c r="AZ189" i="16"/>
  <c r="AY189" i="16"/>
  <c r="AX189" i="16"/>
  <c r="AE189" i="16"/>
  <c r="AB189" i="16"/>
  <c r="H189" i="16"/>
  <c r="E189" i="16"/>
  <c r="B189" i="16"/>
  <c r="BG188" i="16"/>
  <c r="BF188" i="16"/>
  <c r="BE188" i="16"/>
  <c r="BD188" i="16"/>
  <c r="BC188" i="16"/>
  <c r="BB188" i="16"/>
  <c r="BA188" i="16"/>
  <c r="AZ188" i="16"/>
  <c r="AY188" i="16"/>
  <c r="AX188" i="16"/>
  <c r="AW188" i="16"/>
  <c r="BH187" i="16"/>
  <c r="BG187" i="16"/>
  <c r="BF187" i="16"/>
  <c r="BE187" i="16"/>
  <c r="BD187" i="16"/>
  <c r="BC187" i="16"/>
  <c r="BB187" i="16"/>
  <c r="BA187" i="16"/>
  <c r="AZ187" i="16"/>
  <c r="AY187" i="16"/>
  <c r="AX187" i="16"/>
  <c r="AE187" i="16"/>
  <c r="AB187" i="16"/>
  <c r="H187" i="16"/>
  <c r="E187" i="16"/>
  <c r="B187" i="16"/>
  <c r="BG186" i="16"/>
  <c r="BF186" i="16"/>
  <c r="BE186" i="16"/>
  <c r="BD186" i="16"/>
  <c r="BC186" i="16"/>
  <c r="BB186" i="16"/>
  <c r="BA186" i="16"/>
  <c r="AZ186" i="16"/>
  <c r="AY186" i="16"/>
  <c r="AX186" i="16"/>
  <c r="AW186" i="16"/>
  <c r="BH185" i="16"/>
  <c r="BG185" i="16"/>
  <c r="BF185" i="16"/>
  <c r="BE185" i="16"/>
  <c r="BD185" i="16"/>
  <c r="BC185" i="16"/>
  <c r="BB185" i="16"/>
  <c r="BA185" i="16"/>
  <c r="AZ185" i="16"/>
  <c r="AY185" i="16"/>
  <c r="AX185" i="16"/>
  <c r="AE185" i="16"/>
  <c r="AB185" i="16"/>
  <c r="H185" i="16"/>
  <c r="E185" i="16"/>
  <c r="B185" i="16"/>
  <c r="BG184" i="16"/>
  <c r="BF184" i="16"/>
  <c r="BE184" i="16"/>
  <c r="BD184" i="16"/>
  <c r="BC184" i="16"/>
  <c r="BB184" i="16"/>
  <c r="BA184" i="16"/>
  <c r="AZ184" i="16"/>
  <c r="AY184" i="16"/>
  <c r="AX184" i="16"/>
  <c r="AW184" i="16"/>
  <c r="BH183" i="16"/>
  <c r="BG183" i="16"/>
  <c r="BF183" i="16"/>
  <c r="BE183" i="16"/>
  <c r="BD183" i="16"/>
  <c r="BC183" i="16"/>
  <c r="BB183" i="16"/>
  <c r="BA183" i="16"/>
  <c r="AZ183" i="16"/>
  <c r="AY183" i="16"/>
  <c r="AX183" i="16"/>
  <c r="AE183" i="16"/>
  <c r="AB183" i="16"/>
  <c r="H183" i="16"/>
  <c r="E183" i="16"/>
  <c r="B183" i="16"/>
  <c r="BG182" i="16"/>
  <c r="BF182" i="16"/>
  <c r="BE182" i="16"/>
  <c r="BD182" i="16"/>
  <c r="BC182" i="16"/>
  <c r="BB182" i="16"/>
  <c r="BA182" i="16"/>
  <c r="AZ182" i="16"/>
  <c r="AY182" i="16"/>
  <c r="AX182" i="16"/>
  <c r="AW182" i="16"/>
  <c r="BH181" i="16"/>
  <c r="BG181" i="16"/>
  <c r="BF181" i="16"/>
  <c r="BE181" i="16"/>
  <c r="BD181" i="16"/>
  <c r="BC181" i="16"/>
  <c r="BB181" i="16"/>
  <c r="BA181" i="16"/>
  <c r="AZ181" i="16"/>
  <c r="AY181" i="16"/>
  <c r="AX181" i="16"/>
  <c r="AE181" i="16"/>
  <c r="AB181" i="16"/>
  <c r="H181" i="16"/>
  <c r="E181" i="16"/>
  <c r="B181" i="16"/>
  <c r="BG180" i="16"/>
  <c r="BF180" i="16"/>
  <c r="BE180" i="16"/>
  <c r="BD180" i="16"/>
  <c r="BC180" i="16"/>
  <c r="BB180" i="16"/>
  <c r="BA180" i="16"/>
  <c r="AZ180" i="16"/>
  <c r="AY180" i="16"/>
  <c r="AX180" i="16"/>
  <c r="AW180" i="16"/>
  <c r="BH179" i="16"/>
  <c r="BG179" i="16"/>
  <c r="BF179" i="16"/>
  <c r="BE179" i="16"/>
  <c r="BD179" i="16"/>
  <c r="BC179" i="16"/>
  <c r="BB179" i="16"/>
  <c r="BA179" i="16"/>
  <c r="AZ179" i="16"/>
  <c r="AY179" i="16"/>
  <c r="AX179" i="16"/>
  <c r="AE179" i="16"/>
  <c r="AB179" i="16"/>
  <c r="H179" i="16"/>
  <c r="E179" i="16"/>
  <c r="B179" i="16"/>
  <c r="BG178" i="16"/>
  <c r="BF178" i="16"/>
  <c r="BE178" i="16"/>
  <c r="BD178" i="16"/>
  <c r="BC178" i="16"/>
  <c r="BB178" i="16"/>
  <c r="BA178" i="16"/>
  <c r="AZ178" i="16"/>
  <c r="AY178" i="16"/>
  <c r="AX178" i="16"/>
  <c r="AW178" i="16"/>
  <c r="BH177" i="16"/>
  <c r="BG177" i="16"/>
  <c r="BF177" i="16"/>
  <c r="BE177" i="16"/>
  <c r="BD177" i="16"/>
  <c r="BC177" i="16"/>
  <c r="BB177" i="16"/>
  <c r="BA177" i="16"/>
  <c r="AZ177" i="16"/>
  <c r="AY177" i="16"/>
  <c r="AX177" i="16"/>
  <c r="AE177" i="16"/>
  <c r="AB177" i="16"/>
  <c r="H177" i="16"/>
  <c r="E177" i="16"/>
  <c r="B177" i="16"/>
  <c r="BG176" i="16"/>
  <c r="BF176" i="16"/>
  <c r="BE176" i="16"/>
  <c r="BD176" i="16"/>
  <c r="BC176" i="16"/>
  <c r="BB176" i="16"/>
  <c r="BA176" i="16"/>
  <c r="AZ176" i="16"/>
  <c r="AY176" i="16"/>
  <c r="AX176" i="16"/>
  <c r="AW176" i="16"/>
  <c r="BH175" i="16"/>
  <c r="BG175" i="16"/>
  <c r="BF175" i="16"/>
  <c r="BE175" i="16"/>
  <c r="BD175" i="16"/>
  <c r="BC175" i="16"/>
  <c r="BB175" i="16"/>
  <c r="BA175" i="16"/>
  <c r="AZ175" i="16"/>
  <c r="AY175" i="16"/>
  <c r="AX175" i="16"/>
  <c r="AE175" i="16"/>
  <c r="AB175" i="16"/>
  <c r="H175" i="16"/>
  <c r="E175" i="16"/>
  <c r="B175" i="16"/>
  <c r="BG174" i="16"/>
  <c r="BF174" i="16"/>
  <c r="BE174" i="16"/>
  <c r="BD174" i="16"/>
  <c r="BC174" i="16"/>
  <c r="BB174" i="16"/>
  <c r="BA174" i="16"/>
  <c r="AZ174" i="16"/>
  <c r="AY174" i="16"/>
  <c r="AX174" i="16"/>
  <c r="AW174" i="16"/>
  <c r="BH173" i="16"/>
  <c r="BG173" i="16"/>
  <c r="BF173" i="16"/>
  <c r="BE173" i="16"/>
  <c r="BD173" i="16"/>
  <c r="BC173" i="16"/>
  <c r="BB173" i="16"/>
  <c r="BA173" i="16"/>
  <c r="AZ173" i="16"/>
  <c r="AY173" i="16"/>
  <c r="AX173" i="16"/>
  <c r="AE173" i="16"/>
  <c r="AB173" i="16"/>
  <c r="H173" i="16"/>
  <c r="E173" i="16"/>
  <c r="B173" i="16"/>
  <c r="BG172" i="16"/>
  <c r="BF172" i="16"/>
  <c r="BE172" i="16"/>
  <c r="BD172" i="16"/>
  <c r="BC172" i="16"/>
  <c r="BB172" i="16"/>
  <c r="BA172" i="16"/>
  <c r="AZ172" i="16"/>
  <c r="AY172" i="16"/>
  <c r="AX172" i="16"/>
  <c r="AW172" i="16"/>
  <c r="BH171" i="16"/>
  <c r="BG171" i="16"/>
  <c r="BF171" i="16"/>
  <c r="BE171" i="16"/>
  <c r="BD171" i="16"/>
  <c r="BC171" i="16"/>
  <c r="BB171" i="16"/>
  <c r="BA171" i="16"/>
  <c r="AZ171" i="16"/>
  <c r="AY171" i="16"/>
  <c r="AX171" i="16"/>
  <c r="AE171" i="16"/>
  <c r="AB171" i="16"/>
  <c r="H171" i="16"/>
  <c r="E171" i="16"/>
  <c r="B171" i="16"/>
  <c r="BG170" i="16"/>
  <c r="BF170" i="16"/>
  <c r="BE170" i="16"/>
  <c r="BD170" i="16"/>
  <c r="BC170" i="16"/>
  <c r="BB170" i="16"/>
  <c r="BA170" i="16"/>
  <c r="AZ170" i="16"/>
  <c r="AY170" i="16"/>
  <c r="AX170" i="16"/>
  <c r="AW170" i="16"/>
  <c r="BH169" i="16"/>
  <c r="BG169" i="16"/>
  <c r="BF169" i="16"/>
  <c r="BE169" i="16"/>
  <c r="BD169" i="16"/>
  <c r="BC169" i="16"/>
  <c r="BB169" i="16"/>
  <c r="BA169" i="16"/>
  <c r="AZ169" i="16"/>
  <c r="AY169" i="16"/>
  <c r="AX169" i="16"/>
  <c r="AE169" i="16"/>
  <c r="AB169" i="16"/>
  <c r="H169" i="16"/>
  <c r="E169" i="16"/>
  <c r="B169" i="16"/>
  <c r="BG168" i="16"/>
  <c r="BF168" i="16"/>
  <c r="BE168" i="16"/>
  <c r="BD168" i="16"/>
  <c r="BC168" i="16"/>
  <c r="BB168" i="16"/>
  <c r="BA168" i="16"/>
  <c r="AZ168" i="16"/>
  <c r="AY168" i="16"/>
  <c r="AX168" i="16"/>
  <c r="AW168" i="16"/>
  <c r="BH167" i="16"/>
  <c r="BG167" i="16"/>
  <c r="BF167" i="16"/>
  <c r="BE167" i="16"/>
  <c r="BD167" i="16"/>
  <c r="BC167" i="16"/>
  <c r="BB167" i="16"/>
  <c r="BA167" i="16"/>
  <c r="AZ167" i="16"/>
  <c r="AY167" i="16"/>
  <c r="AX167" i="16"/>
  <c r="AE167" i="16"/>
  <c r="AB167" i="16"/>
  <c r="H167" i="16"/>
  <c r="E167" i="16"/>
  <c r="B167" i="16"/>
  <c r="BG166" i="16"/>
  <c r="BF166" i="16"/>
  <c r="BE166" i="16"/>
  <c r="BD166" i="16"/>
  <c r="BC166" i="16"/>
  <c r="BB166" i="16"/>
  <c r="BA166" i="16"/>
  <c r="AZ166" i="16"/>
  <c r="AY166" i="16"/>
  <c r="AX166" i="16"/>
  <c r="AW166" i="16"/>
  <c r="BH165" i="16"/>
  <c r="BG165" i="16"/>
  <c r="BF165" i="16"/>
  <c r="BE165" i="16"/>
  <c r="BD165" i="16"/>
  <c r="BC165" i="16"/>
  <c r="BB165" i="16"/>
  <c r="BA165" i="16"/>
  <c r="AZ165" i="16"/>
  <c r="AY165" i="16"/>
  <c r="AX165" i="16"/>
  <c r="AE165" i="16"/>
  <c r="AB165" i="16"/>
  <c r="H165" i="16"/>
  <c r="E165" i="16"/>
  <c r="B165" i="16"/>
  <c r="BG164" i="16"/>
  <c r="BF164" i="16"/>
  <c r="BE164" i="16"/>
  <c r="BD164" i="16"/>
  <c r="BC164" i="16"/>
  <c r="BB164" i="16"/>
  <c r="BA164" i="16"/>
  <c r="AZ164" i="16"/>
  <c r="AY164" i="16"/>
  <c r="AX164" i="16"/>
  <c r="AW164" i="16"/>
  <c r="BH163" i="16"/>
  <c r="BG163" i="16"/>
  <c r="BF163" i="16"/>
  <c r="BE163" i="16"/>
  <c r="BD163" i="16"/>
  <c r="BC163" i="16"/>
  <c r="BB163" i="16"/>
  <c r="BA163" i="16"/>
  <c r="AZ163" i="16"/>
  <c r="AY163" i="16"/>
  <c r="AX163" i="16"/>
  <c r="AE163" i="16"/>
  <c r="AB163" i="16"/>
  <c r="H163" i="16"/>
  <c r="E163" i="16"/>
  <c r="B163" i="16"/>
  <c r="BG162" i="16"/>
  <c r="BF162" i="16"/>
  <c r="BE162" i="16"/>
  <c r="BD162" i="16"/>
  <c r="BC162" i="16"/>
  <c r="BB162" i="16"/>
  <c r="BA162" i="16"/>
  <c r="AZ162" i="16"/>
  <c r="AY162" i="16"/>
  <c r="AX162" i="16"/>
  <c r="AW162" i="16"/>
  <c r="BH161" i="16"/>
  <c r="BG161" i="16"/>
  <c r="BF161" i="16"/>
  <c r="BE161" i="16"/>
  <c r="BD161" i="16"/>
  <c r="BC161" i="16"/>
  <c r="BB161" i="16"/>
  <c r="BA161" i="16"/>
  <c r="AZ161" i="16"/>
  <c r="AY161" i="16"/>
  <c r="AX161" i="16"/>
  <c r="AE161" i="16"/>
  <c r="AB161" i="16"/>
  <c r="H161" i="16"/>
  <c r="E161" i="16"/>
  <c r="B161" i="16"/>
  <c r="BG160" i="16"/>
  <c r="BF160" i="16"/>
  <c r="BE160" i="16"/>
  <c r="BD160" i="16"/>
  <c r="BC160" i="16"/>
  <c r="BB160" i="16"/>
  <c r="BA160" i="16"/>
  <c r="AZ160" i="16"/>
  <c r="AY160" i="16"/>
  <c r="AX160" i="16"/>
  <c r="AW160" i="16"/>
  <c r="BH159" i="16"/>
  <c r="BG159" i="16"/>
  <c r="BF159" i="16"/>
  <c r="BE159" i="16"/>
  <c r="BD159" i="16"/>
  <c r="BC159" i="16"/>
  <c r="BB159" i="16"/>
  <c r="BA159" i="16"/>
  <c r="AZ159" i="16"/>
  <c r="AY159" i="16"/>
  <c r="AX159" i="16"/>
  <c r="AE159" i="16"/>
  <c r="AB159" i="16"/>
  <c r="H159" i="16"/>
  <c r="E159" i="16"/>
  <c r="B159" i="16"/>
  <c r="BG138" i="16"/>
  <c r="BF138" i="16"/>
  <c r="BE138" i="16"/>
  <c r="BD138" i="16"/>
  <c r="BC138" i="16"/>
  <c r="BB138" i="16"/>
  <c r="BA138" i="16"/>
  <c r="AZ138" i="16"/>
  <c r="AY138" i="16"/>
  <c r="AX138" i="16"/>
  <c r="AW138" i="16"/>
  <c r="BH137" i="16"/>
  <c r="BG137" i="16"/>
  <c r="BF137" i="16"/>
  <c r="BE137" i="16"/>
  <c r="BD137" i="16"/>
  <c r="BC137" i="16"/>
  <c r="BB137" i="16"/>
  <c r="BA137" i="16"/>
  <c r="AZ137" i="16"/>
  <c r="AY137" i="16"/>
  <c r="AX137" i="16"/>
  <c r="AO137" i="16"/>
  <c r="AH137" i="16"/>
  <c r="AE137" i="16"/>
  <c r="AB137" i="16"/>
  <c r="H137" i="16"/>
  <c r="E137" i="16"/>
  <c r="B137" i="16"/>
  <c r="BG136" i="16"/>
  <c r="BF136" i="16"/>
  <c r="BE136" i="16"/>
  <c r="BD136" i="16"/>
  <c r="BC136" i="16"/>
  <c r="BB136" i="16"/>
  <c r="BA136" i="16"/>
  <c r="AZ136" i="16"/>
  <c r="AY136" i="16"/>
  <c r="AX136" i="16"/>
  <c r="AW136" i="16"/>
  <c r="BH135" i="16"/>
  <c r="BG135" i="16"/>
  <c r="BF135" i="16"/>
  <c r="BE135" i="16"/>
  <c r="BD135" i="16"/>
  <c r="BC135" i="16"/>
  <c r="BB135" i="16"/>
  <c r="BA135" i="16"/>
  <c r="AZ135" i="16"/>
  <c r="AY135" i="16"/>
  <c r="AX135" i="16"/>
  <c r="AO135" i="16"/>
  <c r="AH135" i="16"/>
  <c r="AE135" i="16"/>
  <c r="AB135" i="16"/>
  <c r="H135" i="16"/>
  <c r="E135" i="16"/>
  <c r="B135" i="16"/>
  <c r="BG134" i="16"/>
  <c r="BF134" i="16"/>
  <c r="BE134" i="16"/>
  <c r="BD134" i="16"/>
  <c r="BC134" i="16"/>
  <c r="BB134" i="16"/>
  <c r="BA134" i="16"/>
  <c r="AZ134" i="16"/>
  <c r="AY134" i="16"/>
  <c r="AX134" i="16"/>
  <c r="AW134" i="16"/>
  <c r="BH133" i="16"/>
  <c r="BG133" i="16"/>
  <c r="BF133" i="16"/>
  <c r="BE133" i="16"/>
  <c r="BD133" i="16"/>
  <c r="BC133" i="16"/>
  <c r="BB133" i="16"/>
  <c r="BA133" i="16"/>
  <c r="AZ133" i="16"/>
  <c r="AY133" i="16"/>
  <c r="AX133" i="16"/>
  <c r="AO133" i="16"/>
  <c r="AH133" i="16"/>
  <c r="AE133" i="16"/>
  <c r="AB133" i="16"/>
  <c r="H133" i="16"/>
  <c r="E133" i="16"/>
  <c r="B133" i="16"/>
  <c r="BG132" i="16"/>
  <c r="BF132" i="16"/>
  <c r="BE132" i="16"/>
  <c r="BD132" i="16"/>
  <c r="BC132" i="16"/>
  <c r="BB132" i="16"/>
  <c r="BA132" i="16"/>
  <c r="AZ132" i="16"/>
  <c r="AY132" i="16"/>
  <c r="AX132" i="16"/>
  <c r="AW132" i="16"/>
  <c r="BH131" i="16"/>
  <c r="BG131" i="16"/>
  <c r="BF131" i="16"/>
  <c r="BE131" i="16"/>
  <c r="BD131" i="16"/>
  <c r="BC131" i="16"/>
  <c r="BB131" i="16"/>
  <c r="BA131" i="16"/>
  <c r="AZ131" i="16"/>
  <c r="AY131" i="16"/>
  <c r="AX131" i="16"/>
  <c r="AO131" i="16"/>
  <c r="AH131" i="16"/>
  <c r="AE131" i="16"/>
  <c r="AB131" i="16"/>
  <c r="H131" i="16"/>
  <c r="E131" i="16"/>
  <c r="B131" i="16"/>
  <c r="BG130" i="16"/>
  <c r="BF130" i="16"/>
  <c r="BE130" i="16"/>
  <c r="BD130" i="16"/>
  <c r="BC130" i="16"/>
  <c r="BB130" i="16"/>
  <c r="BA130" i="16"/>
  <c r="AZ130" i="16"/>
  <c r="AY130" i="16"/>
  <c r="AX130" i="16"/>
  <c r="AW130" i="16"/>
  <c r="BH129" i="16"/>
  <c r="BG129" i="16"/>
  <c r="BF129" i="16"/>
  <c r="BE129" i="16"/>
  <c r="BD129" i="16"/>
  <c r="BC129" i="16"/>
  <c r="BB129" i="16"/>
  <c r="BA129" i="16"/>
  <c r="AZ129" i="16"/>
  <c r="AY129" i="16"/>
  <c r="AX129" i="16"/>
  <c r="AO129" i="16"/>
  <c r="AH129" i="16"/>
  <c r="AE129" i="16"/>
  <c r="AB129" i="16"/>
  <c r="H129" i="16"/>
  <c r="E129" i="16"/>
  <c r="B129" i="16"/>
  <c r="BG128" i="16"/>
  <c r="BF128" i="16"/>
  <c r="BE128" i="16"/>
  <c r="BD128" i="16"/>
  <c r="BC128" i="16"/>
  <c r="BB128" i="16"/>
  <c r="BA128" i="16"/>
  <c r="AZ128" i="16"/>
  <c r="AY128" i="16"/>
  <c r="AX128" i="16"/>
  <c r="AW128" i="16"/>
  <c r="BH127" i="16"/>
  <c r="BG127" i="16"/>
  <c r="BF127" i="16"/>
  <c r="BE127" i="16"/>
  <c r="BD127" i="16"/>
  <c r="BC127" i="16"/>
  <c r="BB127" i="16"/>
  <c r="BA127" i="16"/>
  <c r="AZ127" i="16"/>
  <c r="AY127" i="16"/>
  <c r="AX127" i="16"/>
  <c r="AO127" i="16"/>
  <c r="AH127" i="16"/>
  <c r="AE127" i="16"/>
  <c r="AB127" i="16"/>
  <c r="H127" i="16"/>
  <c r="E127" i="16"/>
  <c r="B127" i="16"/>
  <c r="BG126" i="16"/>
  <c r="BF126" i="16"/>
  <c r="BE126" i="16"/>
  <c r="BD126" i="16"/>
  <c r="BC126" i="16"/>
  <c r="BB126" i="16"/>
  <c r="BA126" i="16"/>
  <c r="AZ126" i="16"/>
  <c r="AY126" i="16"/>
  <c r="AX126" i="16"/>
  <c r="AW126" i="16"/>
  <c r="BH125" i="16"/>
  <c r="BG125" i="16"/>
  <c r="BF125" i="16"/>
  <c r="BE125" i="16"/>
  <c r="BD125" i="16"/>
  <c r="BC125" i="16"/>
  <c r="BB125" i="16"/>
  <c r="BA125" i="16"/>
  <c r="AZ125" i="16"/>
  <c r="AY125" i="16"/>
  <c r="AX125" i="16"/>
  <c r="AO125" i="16"/>
  <c r="AH125" i="16"/>
  <c r="AE125" i="16"/>
  <c r="AB125" i="16"/>
  <c r="H125" i="16"/>
  <c r="E125" i="16"/>
  <c r="B125" i="16"/>
  <c r="BG124" i="16"/>
  <c r="BF124" i="16"/>
  <c r="BE124" i="16"/>
  <c r="BD124" i="16"/>
  <c r="BC124" i="16"/>
  <c r="BB124" i="16"/>
  <c r="BA124" i="16"/>
  <c r="AZ124" i="16"/>
  <c r="AY124" i="16"/>
  <c r="AX124" i="16"/>
  <c r="AW124" i="16"/>
  <c r="BH123" i="16"/>
  <c r="BG123" i="16"/>
  <c r="BF123" i="16"/>
  <c r="BE123" i="16"/>
  <c r="BD123" i="16"/>
  <c r="BC123" i="16"/>
  <c r="BB123" i="16"/>
  <c r="BA123" i="16"/>
  <c r="AZ123" i="16"/>
  <c r="AY123" i="16"/>
  <c r="AX123" i="16"/>
  <c r="AO123" i="16"/>
  <c r="AH123" i="16"/>
  <c r="AE123" i="16"/>
  <c r="AB123" i="16"/>
  <c r="H123" i="16"/>
  <c r="E123" i="16"/>
  <c r="B123" i="16"/>
  <c r="BG122" i="16"/>
  <c r="BF122" i="16"/>
  <c r="BE122" i="16"/>
  <c r="BD122" i="16"/>
  <c r="BC122" i="16"/>
  <c r="BB122" i="16"/>
  <c r="BA122" i="16"/>
  <c r="AZ122" i="16"/>
  <c r="AY122" i="16"/>
  <c r="AX122" i="16"/>
  <c r="AW122" i="16"/>
  <c r="BH121" i="16"/>
  <c r="BG121" i="16"/>
  <c r="BF121" i="16"/>
  <c r="BE121" i="16"/>
  <c r="BD121" i="16"/>
  <c r="BC121" i="16"/>
  <c r="BB121" i="16"/>
  <c r="BA121" i="16"/>
  <c r="AZ121" i="16"/>
  <c r="AY121" i="16"/>
  <c r="AX121" i="16"/>
  <c r="AO121" i="16"/>
  <c r="AH121" i="16"/>
  <c r="AE121" i="16"/>
  <c r="AB121" i="16"/>
  <c r="H121" i="16"/>
  <c r="E121" i="16"/>
  <c r="B121" i="16"/>
  <c r="BG120" i="16"/>
  <c r="BF120" i="16"/>
  <c r="BE120" i="16"/>
  <c r="BD120" i="16"/>
  <c r="BC120" i="16"/>
  <c r="BB120" i="16"/>
  <c r="BA120" i="16"/>
  <c r="AZ120" i="16"/>
  <c r="AY120" i="16"/>
  <c r="AX120" i="16"/>
  <c r="AW120" i="16"/>
  <c r="BH119" i="16"/>
  <c r="BG119" i="16"/>
  <c r="BF119" i="16"/>
  <c r="BE119" i="16"/>
  <c r="BD119" i="16"/>
  <c r="BC119" i="16"/>
  <c r="BB119" i="16"/>
  <c r="BA119" i="16"/>
  <c r="AZ119" i="16"/>
  <c r="AY119" i="16"/>
  <c r="AX119" i="16"/>
  <c r="AO119" i="16"/>
  <c r="AH119" i="16"/>
  <c r="AE119" i="16"/>
  <c r="AB119" i="16"/>
  <c r="H119" i="16"/>
  <c r="E119" i="16"/>
  <c r="B119" i="16"/>
  <c r="BG118" i="16"/>
  <c r="BF118" i="16"/>
  <c r="BE118" i="16"/>
  <c r="BD118" i="16"/>
  <c r="BC118" i="16"/>
  <c r="BB118" i="16"/>
  <c r="BA118" i="16"/>
  <c r="AZ118" i="16"/>
  <c r="AY118" i="16"/>
  <c r="AX118" i="16"/>
  <c r="AW118" i="16"/>
  <c r="BH117" i="16"/>
  <c r="BG117" i="16"/>
  <c r="BF117" i="16"/>
  <c r="BE117" i="16"/>
  <c r="BD117" i="16"/>
  <c r="BC117" i="16"/>
  <c r="BB117" i="16"/>
  <c r="BA117" i="16"/>
  <c r="AZ117" i="16"/>
  <c r="AY117" i="16"/>
  <c r="AX117" i="16"/>
  <c r="AO117" i="16"/>
  <c r="AH117" i="16"/>
  <c r="AE117" i="16"/>
  <c r="AB117" i="16"/>
  <c r="H117" i="16"/>
  <c r="E117" i="16"/>
  <c r="B117" i="16"/>
  <c r="BG116" i="16"/>
  <c r="BF116" i="16"/>
  <c r="BE116" i="16"/>
  <c r="BD116" i="16"/>
  <c r="BC116" i="16"/>
  <c r="BB116" i="16"/>
  <c r="BA116" i="16"/>
  <c r="AZ116" i="16"/>
  <c r="AY116" i="16"/>
  <c r="AX116" i="16"/>
  <c r="AW116" i="16"/>
  <c r="BH115" i="16"/>
  <c r="BG115" i="16"/>
  <c r="BF115" i="16"/>
  <c r="BE115" i="16"/>
  <c r="BD115" i="16"/>
  <c r="BC115" i="16"/>
  <c r="BB115" i="16"/>
  <c r="BA115" i="16"/>
  <c r="AZ115" i="16"/>
  <c r="AY115" i="16"/>
  <c r="AX115" i="16"/>
  <c r="AO115" i="16"/>
  <c r="AH115" i="16"/>
  <c r="AE115" i="16"/>
  <c r="AB115" i="16"/>
  <c r="H115" i="16"/>
  <c r="E115" i="16"/>
  <c r="B115" i="16"/>
  <c r="BG114" i="16"/>
  <c r="BF114" i="16"/>
  <c r="BE114" i="16"/>
  <c r="BD114" i="16"/>
  <c r="BC114" i="16"/>
  <c r="BB114" i="16"/>
  <c r="BA114" i="16"/>
  <c r="AZ114" i="16"/>
  <c r="AY114" i="16"/>
  <c r="AX114" i="16"/>
  <c r="AW114" i="16"/>
  <c r="BH113" i="16"/>
  <c r="BG113" i="16"/>
  <c r="BF113" i="16"/>
  <c r="BE113" i="16"/>
  <c r="BD113" i="16"/>
  <c r="BC113" i="16"/>
  <c r="BB113" i="16"/>
  <c r="BA113" i="16"/>
  <c r="AZ113" i="16"/>
  <c r="AY113" i="16"/>
  <c r="AX113" i="16"/>
  <c r="AO113" i="16"/>
  <c r="AH113" i="16"/>
  <c r="AE113" i="16"/>
  <c r="AB113" i="16"/>
  <c r="H113" i="16"/>
  <c r="E113" i="16"/>
  <c r="B113" i="16"/>
  <c r="BG112" i="16"/>
  <c r="BF112" i="16"/>
  <c r="BE112" i="16"/>
  <c r="BD112" i="16"/>
  <c r="BC112" i="16"/>
  <c r="BB112" i="16"/>
  <c r="BA112" i="16"/>
  <c r="AZ112" i="16"/>
  <c r="AY112" i="16"/>
  <c r="AX112" i="16"/>
  <c r="AW112" i="16"/>
  <c r="BH111" i="16"/>
  <c r="BG111" i="16"/>
  <c r="BF111" i="16"/>
  <c r="BE111" i="16"/>
  <c r="BD111" i="16"/>
  <c r="BC111" i="16"/>
  <c r="BB111" i="16"/>
  <c r="BA111" i="16"/>
  <c r="AZ111" i="16"/>
  <c r="AY111" i="16"/>
  <c r="AX111" i="16"/>
  <c r="AO111" i="16"/>
  <c r="AH111" i="16"/>
  <c r="AE111" i="16"/>
  <c r="AB111" i="16"/>
  <c r="H111" i="16"/>
  <c r="E111" i="16"/>
  <c r="B111" i="16"/>
  <c r="BG110" i="16"/>
  <c r="BF110" i="16"/>
  <c r="BE110" i="16"/>
  <c r="BD110" i="16"/>
  <c r="BC110" i="16"/>
  <c r="BB110" i="16"/>
  <c r="BA110" i="16"/>
  <c r="AZ110" i="16"/>
  <c r="AY110" i="16"/>
  <c r="AX110" i="16"/>
  <c r="AW110" i="16"/>
  <c r="BH109" i="16"/>
  <c r="BG109" i="16"/>
  <c r="BF109" i="16"/>
  <c r="BE109" i="16"/>
  <c r="BD109" i="16"/>
  <c r="BC109" i="16"/>
  <c r="BB109" i="16"/>
  <c r="BA109" i="16"/>
  <c r="AZ109" i="16"/>
  <c r="AY109" i="16"/>
  <c r="AX109" i="16"/>
  <c r="AO109" i="16"/>
  <c r="AH109" i="16"/>
  <c r="AE109" i="16"/>
  <c r="AB109" i="16"/>
  <c r="H109" i="16"/>
  <c r="E109" i="16"/>
  <c r="B109" i="16"/>
  <c r="BG108" i="16"/>
  <c r="BF108" i="16"/>
  <c r="BE108" i="16"/>
  <c r="BD108" i="16"/>
  <c r="BC108" i="16"/>
  <c r="BB108" i="16"/>
  <c r="BA108" i="16"/>
  <c r="AZ108" i="16"/>
  <c r="AY108" i="16"/>
  <c r="AX108" i="16"/>
  <c r="AW108" i="16"/>
  <c r="BH107" i="16"/>
  <c r="BG107" i="16"/>
  <c r="BF107" i="16"/>
  <c r="BE107" i="16"/>
  <c r="BD107" i="16"/>
  <c r="BC107" i="16"/>
  <c r="BB107" i="16"/>
  <c r="BA107" i="16"/>
  <c r="AZ107" i="16"/>
  <c r="AY107" i="16"/>
  <c r="AX107" i="16"/>
  <c r="AO107" i="16"/>
  <c r="AH107" i="16"/>
  <c r="AE107" i="16"/>
  <c r="AB107" i="16"/>
  <c r="H107" i="16"/>
  <c r="E107" i="16"/>
  <c r="B107" i="16"/>
  <c r="BG106" i="16"/>
  <c r="BF106" i="16"/>
  <c r="BE106" i="16"/>
  <c r="BD106" i="16"/>
  <c r="BC106" i="16"/>
  <c r="BB106" i="16"/>
  <c r="BA106" i="16"/>
  <c r="AZ106" i="16"/>
  <c r="AY106" i="16"/>
  <c r="AX106" i="16"/>
  <c r="AW106" i="16"/>
  <c r="BH105" i="16"/>
  <c r="BG105" i="16"/>
  <c r="BF105" i="16"/>
  <c r="BE105" i="16"/>
  <c r="BD105" i="16"/>
  <c r="BC105" i="16"/>
  <c r="BB105" i="16"/>
  <c r="BA105" i="16"/>
  <c r="AZ105" i="16"/>
  <c r="AY105" i="16"/>
  <c r="AX105" i="16"/>
  <c r="AO105" i="16"/>
  <c r="AH105" i="16"/>
  <c r="AE105" i="16"/>
  <c r="AB105" i="16"/>
  <c r="H105" i="16"/>
  <c r="E105" i="16"/>
  <c r="B105" i="16"/>
  <c r="BG104" i="16"/>
  <c r="BF104" i="16"/>
  <c r="BE104" i="16"/>
  <c r="BD104" i="16"/>
  <c r="BC104" i="16"/>
  <c r="BB104" i="16"/>
  <c r="BA104" i="16"/>
  <c r="AZ104" i="16"/>
  <c r="AY104" i="16"/>
  <c r="AX104" i="16"/>
  <c r="AW104" i="16"/>
  <c r="BH103" i="16"/>
  <c r="BG103" i="16"/>
  <c r="BF103" i="16"/>
  <c r="BE103" i="16"/>
  <c r="BD103" i="16"/>
  <c r="BC103" i="16"/>
  <c r="BB103" i="16"/>
  <c r="BA103" i="16"/>
  <c r="AZ103" i="16"/>
  <c r="AY103" i="16"/>
  <c r="AX103" i="16"/>
  <c r="AO103" i="16"/>
  <c r="AH103" i="16"/>
  <c r="AE103" i="16"/>
  <c r="AB103" i="16"/>
  <c r="H103" i="16"/>
  <c r="E103" i="16"/>
  <c r="B103" i="16"/>
  <c r="BG102" i="16"/>
  <c r="BF102" i="16"/>
  <c r="BE102" i="16"/>
  <c r="BD102" i="16"/>
  <c r="BC102" i="16"/>
  <c r="BB102" i="16"/>
  <c r="BA102" i="16"/>
  <c r="AZ102" i="16"/>
  <c r="AY102" i="16"/>
  <c r="AX102" i="16"/>
  <c r="AW102" i="16"/>
  <c r="BH101" i="16"/>
  <c r="BG101" i="16"/>
  <c r="BF101" i="16"/>
  <c r="BE101" i="16"/>
  <c r="BD101" i="16"/>
  <c r="BC101" i="16"/>
  <c r="BB101" i="16"/>
  <c r="BA101" i="16"/>
  <c r="AZ101" i="16"/>
  <c r="AY101" i="16"/>
  <c r="AX101" i="16"/>
  <c r="AO101" i="16"/>
  <c r="AH101" i="16"/>
  <c r="AE101" i="16"/>
  <c r="AB101" i="16"/>
  <c r="H101" i="16"/>
  <c r="E101" i="16"/>
  <c r="B101" i="16"/>
  <c r="BG100" i="16"/>
  <c r="BF100" i="16"/>
  <c r="BE100" i="16"/>
  <c r="BD100" i="16"/>
  <c r="BC100" i="16"/>
  <c r="BB100" i="16"/>
  <c r="BA100" i="16"/>
  <c r="AZ100" i="16"/>
  <c r="AY100" i="16"/>
  <c r="AX100" i="16"/>
  <c r="AW100" i="16"/>
  <c r="BH99" i="16"/>
  <c r="BG99" i="16"/>
  <c r="BF99" i="16"/>
  <c r="BE99" i="16"/>
  <c r="BD99" i="16"/>
  <c r="BC99" i="16"/>
  <c r="BB99" i="16"/>
  <c r="BA99" i="16"/>
  <c r="AZ99" i="16"/>
  <c r="AY99" i="16"/>
  <c r="AX99" i="16"/>
  <c r="AO99" i="16"/>
  <c r="AH99" i="16"/>
  <c r="AE99" i="16"/>
  <c r="AB99" i="16"/>
  <c r="H99" i="16"/>
  <c r="E99" i="16"/>
  <c r="B99" i="16"/>
  <c r="BG98" i="16"/>
  <c r="BF98" i="16"/>
  <c r="BE98" i="16"/>
  <c r="BD98" i="16"/>
  <c r="BC98" i="16"/>
  <c r="BB98" i="16"/>
  <c r="BA98" i="16"/>
  <c r="AZ98" i="16"/>
  <c r="AY98" i="16"/>
  <c r="AX98" i="16"/>
  <c r="AW98" i="16"/>
  <c r="BH97" i="16"/>
  <c r="BG97" i="16"/>
  <c r="BF97" i="16"/>
  <c r="BE97" i="16"/>
  <c r="BD97" i="16"/>
  <c r="BC97" i="16"/>
  <c r="BB97" i="16"/>
  <c r="BA97" i="16"/>
  <c r="AZ97" i="16"/>
  <c r="AY97" i="16"/>
  <c r="AX97" i="16"/>
  <c r="AO97" i="16"/>
  <c r="AH97" i="16"/>
  <c r="AE97" i="16"/>
  <c r="AB97" i="16"/>
  <c r="H97" i="16"/>
  <c r="E97" i="16"/>
  <c r="B97" i="16"/>
  <c r="BG96" i="16"/>
  <c r="BF96" i="16"/>
  <c r="BE96" i="16"/>
  <c r="BD96" i="16"/>
  <c r="BC96" i="16"/>
  <c r="BB96" i="16"/>
  <c r="BA96" i="16"/>
  <c r="AZ96" i="16"/>
  <c r="AY96" i="16"/>
  <c r="AX96" i="16"/>
  <c r="AW96" i="16"/>
  <c r="BH95" i="16"/>
  <c r="BG95" i="16"/>
  <c r="BF95" i="16"/>
  <c r="BE95" i="16"/>
  <c r="BD95" i="16"/>
  <c r="BC95" i="16"/>
  <c r="BB95" i="16"/>
  <c r="BA95" i="16"/>
  <c r="AZ95" i="16"/>
  <c r="AY95" i="16"/>
  <c r="AX95" i="16"/>
  <c r="AO95" i="16"/>
  <c r="AH95" i="16"/>
  <c r="AE95" i="16"/>
  <c r="AB95" i="16"/>
  <c r="H95" i="16"/>
  <c r="E95" i="16"/>
  <c r="B95" i="16"/>
  <c r="BG94" i="16"/>
  <c r="BF94" i="16"/>
  <c r="BE94" i="16"/>
  <c r="BD94" i="16"/>
  <c r="BC94" i="16"/>
  <c r="BB94" i="16"/>
  <c r="BA94" i="16"/>
  <c r="AZ94" i="16"/>
  <c r="AY94" i="16"/>
  <c r="AX94" i="16"/>
  <c r="AW94" i="16"/>
  <c r="BH93" i="16"/>
  <c r="BG93" i="16"/>
  <c r="BF93" i="16"/>
  <c r="BE93" i="16"/>
  <c r="BD93" i="16"/>
  <c r="BC93" i="16"/>
  <c r="BB93" i="16"/>
  <c r="BA93" i="16"/>
  <c r="AZ93" i="16"/>
  <c r="AY93" i="16"/>
  <c r="AX93" i="16"/>
  <c r="AO93" i="16"/>
  <c r="AH93" i="16"/>
  <c r="AE93" i="16"/>
  <c r="AB93" i="16"/>
  <c r="H93" i="16"/>
  <c r="E93" i="16"/>
  <c r="B93" i="16"/>
  <c r="BG92" i="16"/>
  <c r="BF92" i="16"/>
  <c r="BE92" i="16"/>
  <c r="BD92" i="16"/>
  <c r="BC92" i="16"/>
  <c r="BB92" i="16"/>
  <c r="BA92" i="16"/>
  <c r="AZ92" i="16"/>
  <c r="AY92" i="16"/>
  <c r="AX92" i="16"/>
  <c r="AW92" i="16"/>
  <c r="BH91" i="16"/>
  <c r="BG91" i="16"/>
  <c r="BF91" i="16"/>
  <c r="BE91" i="16"/>
  <c r="BD91" i="16"/>
  <c r="BC91" i="16"/>
  <c r="BB91" i="16"/>
  <c r="BA91" i="16"/>
  <c r="AZ91" i="16"/>
  <c r="AY91" i="16"/>
  <c r="AX91" i="16"/>
  <c r="AO91" i="16"/>
  <c r="AH91" i="16"/>
  <c r="AE91" i="16"/>
  <c r="AB91" i="16"/>
  <c r="H91" i="16"/>
  <c r="E91" i="16"/>
  <c r="B91" i="16"/>
  <c r="BG90" i="16"/>
  <c r="BF90" i="16"/>
  <c r="BE90" i="16"/>
  <c r="BD90" i="16"/>
  <c r="BC90" i="16"/>
  <c r="BB90" i="16"/>
  <c r="BA90" i="16"/>
  <c r="AZ90" i="16"/>
  <c r="AY90" i="16"/>
  <c r="AX90" i="16"/>
  <c r="AW90" i="16"/>
  <c r="BH89" i="16"/>
  <c r="BG89" i="16"/>
  <c r="BF89" i="16"/>
  <c r="BE89" i="16"/>
  <c r="BD89" i="16"/>
  <c r="BC89" i="16"/>
  <c r="BB89" i="16"/>
  <c r="BA89" i="16"/>
  <c r="AZ89" i="16"/>
  <c r="AY89" i="16"/>
  <c r="AX89" i="16"/>
  <c r="AO89" i="16"/>
  <c r="AH89" i="16"/>
  <c r="AE89" i="16"/>
  <c r="AB89" i="16"/>
  <c r="H89" i="16"/>
  <c r="E89" i="16"/>
  <c r="B89" i="16"/>
  <c r="BG88" i="16"/>
  <c r="BF88" i="16"/>
  <c r="BE88" i="16"/>
  <c r="BD88" i="16"/>
  <c r="BC88" i="16"/>
  <c r="BB88" i="16"/>
  <c r="BA88" i="16"/>
  <c r="AZ88" i="16"/>
  <c r="AY88" i="16"/>
  <c r="AX88" i="16"/>
  <c r="AW88" i="16"/>
  <c r="BH87" i="16"/>
  <c r="BG87" i="16"/>
  <c r="BF87" i="16"/>
  <c r="BE87" i="16"/>
  <c r="BD87" i="16"/>
  <c r="BC87" i="16"/>
  <c r="BB87" i="16"/>
  <c r="BA87" i="16"/>
  <c r="AZ87" i="16"/>
  <c r="AY87" i="16"/>
  <c r="AX87" i="16"/>
  <c r="AO87" i="16"/>
  <c r="AH87" i="16"/>
  <c r="AE87" i="16"/>
  <c r="AB87" i="16"/>
  <c r="H87" i="16"/>
  <c r="E87" i="16"/>
  <c r="B87" i="16"/>
  <c r="BG86" i="16"/>
  <c r="BF86" i="16"/>
  <c r="BE86" i="16"/>
  <c r="BD86" i="16"/>
  <c r="BC86" i="16"/>
  <c r="BB86" i="16"/>
  <c r="BA86" i="16"/>
  <c r="AZ86" i="16"/>
  <c r="AY86" i="16"/>
  <c r="AX86" i="16"/>
  <c r="AW86" i="16"/>
  <c r="BH85" i="16"/>
  <c r="BG85" i="16"/>
  <c r="BF85" i="16"/>
  <c r="BE85" i="16"/>
  <c r="BD85" i="16"/>
  <c r="BC85" i="16"/>
  <c r="BB85" i="16"/>
  <c r="BA85" i="16"/>
  <c r="AZ85" i="16"/>
  <c r="AY85" i="16"/>
  <c r="AX85" i="16"/>
  <c r="AO85" i="16"/>
  <c r="AH85" i="16"/>
  <c r="AE85" i="16"/>
  <c r="AB85" i="16"/>
  <c r="H85" i="16"/>
  <c r="E85" i="16"/>
  <c r="B85" i="16"/>
  <c r="AW63" i="18"/>
  <c r="AW285" i="18"/>
  <c r="AW61" i="18"/>
  <c r="AW283" i="18" s="1"/>
  <c r="AW59" i="18"/>
  <c r="AW281" i="18" s="1"/>
  <c r="AW57" i="18"/>
  <c r="AW279" i="18"/>
  <c r="AW55" i="18"/>
  <c r="AW277" i="18" s="1"/>
  <c r="AW53" i="18"/>
  <c r="AW275" i="18" s="1"/>
  <c r="AW51" i="18"/>
  <c r="AW273" i="18"/>
  <c r="AW49" i="18"/>
  <c r="AW271" i="18" s="1"/>
  <c r="AW47" i="18"/>
  <c r="AW269" i="18" s="1"/>
  <c r="AW45" i="18"/>
  <c r="AW267" i="18"/>
  <c r="AW43" i="18"/>
  <c r="AW265" i="18" s="1"/>
  <c r="AW41" i="18"/>
  <c r="AW263" i="18" s="1"/>
  <c r="AW39" i="18"/>
  <c r="AW261" i="18"/>
  <c r="AW37" i="18"/>
  <c r="AW259" i="18" s="1"/>
  <c r="AW35" i="18"/>
  <c r="AW257" i="18" s="1"/>
  <c r="AW33" i="18"/>
  <c r="AW255" i="18"/>
  <c r="AW31" i="18"/>
  <c r="AW253" i="18" s="1"/>
  <c r="AW29" i="18"/>
  <c r="AW251" i="18" s="1"/>
  <c r="AW27" i="18"/>
  <c r="AW249" i="18"/>
  <c r="AW25" i="18"/>
  <c r="AW247" i="18" s="1"/>
  <c r="AW245" i="18"/>
  <c r="AW21" i="18"/>
  <c r="AW243" i="18"/>
  <c r="AW19" i="18"/>
  <c r="AW241" i="18" s="1"/>
  <c r="AW17" i="18"/>
  <c r="AW239" i="18" s="1"/>
  <c r="AW15" i="18"/>
  <c r="AW237" i="18"/>
  <c r="AW13" i="18"/>
  <c r="AW235" i="18" s="1"/>
  <c r="AW11" i="18"/>
  <c r="AW233" i="18" s="1"/>
  <c r="AW63" i="17"/>
  <c r="AW211" i="17" s="1"/>
  <c r="AW137" i="17"/>
  <c r="AW61" i="17"/>
  <c r="AW209" i="17" s="1"/>
  <c r="AW59" i="17"/>
  <c r="AW133" i="17" s="1"/>
  <c r="AW57" i="17"/>
  <c r="AW205" i="17" s="1"/>
  <c r="AW131" i="17"/>
  <c r="AW55" i="17"/>
  <c r="AW203" i="17" s="1"/>
  <c r="AW53" i="17"/>
  <c r="AW201" i="17" s="1"/>
  <c r="AW127" i="17"/>
  <c r="AW51" i="17"/>
  <c r="AW199" i="17" s="1"/>
  <c r="AW125" i="17"/>
  <c r="AW49" i="17"/>
  <c r="AW197" i="17" s="1"/>
  <c r="AW47" i="17"/>
  <c r="AW195" i="17" s="1"/>
  <c r="AW45" i="17"/>
  <c r="AW267" i="17" s="1"/>
  <c r="AW43" i="17"/>
  <c r="AW117" i="17" s="1"/>
  <c r="AW41" i="17"/>
  <c r="AW189" i="17" s="1"/>
  <c r="AW115" i="17"/>
  <c r="AW39" i="17"/>
  <c r="AW187" i="17" s="1"/>
  <c r="AW113" i="17"/>
  <c r="AW37" i="17"/>
  <c r="AW111" i="17" s="1"/>
  <c r="AW35" i="17"/>
  <c r="AW109" i="17"/>
  <c r="AW33" i="17"/>
  <c r="AW181" i="17" s="1"/>
  <c r="AW31" i="17"/>
  <c r="AW105" i="17" s="1"/>
  <c r="AW29" i="17"/>
  <c r="AW103" i="17"/>
  <c r="AW27" i="17"/>
  <c r="AW175" i="17" s="1"/>
  <c r="AW101" i="17"/>
  <c r="AW25" i="17"/>
  <c r="AW99" i="17" s="1"/>
  <c r="AW23" i="17"/>
  <c r="AW97" i="17" s="1"/>
  <c r="AW21" i="17"/>
  <c r="AW243" i="17" s="1"/>
  <c r="AW95" i="17"/>
  <c r="AW19" i="17"/>
  <c r="AW93" i="17" s="1"/>
  <c r="AW17" i="17"/>
  <c r="AW165" i="17" s="1"/>
  <c r="AW91" i="17"/>
  <c r="AW15" i="17"/>
  <c r="AW163" i="17" s="1"/>
  <c r="AW89" i="17"/>
  <c r="AW13" i="17"/>
  <c r="AW87" i="17" s="1"/>
  <c r="AW233" i="17"/>
  <c r="AW43" i="16"/>
  <c r="AW265" i="16" s="1"/>
  <c r="AW63" i="16"/>
  <c r="AW285" i="16" s="1"/>
  <c r="AW61" i="16"/>
  <c r="AW283" i="16" s="1"/>
  <c r="AW59" i="16"/>
  <c r="AW281" i="16" s="1"/>
  <c r="AW57" i="16"/>
  <c r="AW279" i="16" s="1"/>
  <c r="AW55" i="16"/>
  <c r="AW277" i="16" s="1"/>
  <c r="AW53" i="16"/>
  <c r="AW275" i="16" s="1"/>
  <c r="AW51" i="16"/>
  <c r="AW273" i="16"/>
  <c r="AW49" i="16"/>
  <c r="AW271" i="16" s="1"/>
  <c r="AW47" i="16"/>
  <c r="AW269" i="16" s="1"/>
  <c r="AW45" i="16"/>
  <c r="AW267" i="16" s="1"/>
  <c r="AW41" i="16"/>
  <c r="AW263" i="16" s="1"/>
  <c r="AW39" i="16"/>
  <c r="AW261" i="16" s="1"/>
  <c r="AW37" i="16"/>
  <c r="AW259" i="16" s="1"/>
  <c r="AW35" i="16"/>
  <c r="AW257" i="16" s="1"/>
  <c r="AW33" i="16"/>
  <c r="AW255" i="16" s="1"/>
  <c r="AW31" i="16"/>
  <c r="AW253" i="16"/>
  <c r="AW29" i="16"/>
  <c r="AW251" i="16" s="1"/>
  <c r="AW27" i="16"/>
  <c r="AW249" i="16" s="1"/>
  <c r="AW25" i="16"/>
  <c r="AW247" i="16" s="1"/>
  <c r="AW23" i="16"/>
  <c r="AW245" i="16" s="1"/>
  <c r="AW21" i="16"/>
  <c r="AW243" i="16" s="1"/>
  <c r="AW19" i="16"/>
  <c r="AW241" i="16" s="1"/>
  <c r="AW17" i="16"/>
  <c r="AW239" i="16" s="1"/>
  <c r="AW15" i="16"/>
  <c r="AW237" i="16" s="1"/>
  <c r="AW13" i="16"/>
  <c r="AW235" i="16" s="1"/>
  <c r="AW11" i="16"/>
  <c r="AW159" i="16" s="1"/>
  <c r="BG286" i="15"/>
  <c r="BF286" i="15"/>
  <c r="BE286" i="15"/>
  <c r="BD286" i="15"/>
  <c r="BC286" i="15"/>
  <c r="BB286" i="15"/>
  <c r="BA286" i="15"/>
  <c r="AZ286" i="15"/>
  <c r="AY286" i="15"/>
  <c r="AX286" i="15"/>
  <c r="AW286" i="15"/>
  <c r="BH285" i="15"/>
  <c r="BG285" i="15"/>
  <c r="BF285" i="15"/>
  <c r="BE285" i="15"/>
  <c r="BD285" i="15"/>
  <c r="BC285" i="15"/>
  <c r="BB285" i="15"/>
  <c r="BA285" i="15"/>
  <c r="AZ285" i="15"/>
  <c r="AY285" i="15"/>
  <c r="AX285" i="15"/>
  <c r="AO285" i="15"/>
  <c r="AH285" i="15"/>
  <c r="AE285" i="15"/>
  <c r="AB285" i="15"/>
  <c r="H285" i="15"/>
  <c r="E285" i="15"/>
  <c r="B285" i="15"/>
  <c r="BG284" i="15"/>
  <c r="BF284" i="15"/>
  <c r="BE284" i="15"/>
  <c r="BD284" i="15"/>
  <c r="BC284" i="15"/>
  <c r="BB284" i="15"/>
  <c r="BA284" i="15"/>
  <c r="AZ284" i="15"/>
  <c r="AY284" i="15"/>
  <c r="AX284" i="15"/>
  <c r="AW284" i="15"/>
  <c r="BH283" i="15"/>
  <c r="BG283" i="15"/>
  <c r="BF283" i="15"/>
  <c r="BE283" i="15"/>
  <c r="BD283" i="15"/>
  <c r="BC283" i="15"/>
  <c r="BB283" i="15"/>
  <c r="BA283" i="15"/>
  <c r="AZ283" i="15"/>
  <c r="AY283" i="15"/>
  <c r="AX283" i="15"/>
  <c r="AO283" i="15"/>
  <c r="AH283" i="15"/>
  <c r="AE283" i="15"/>
  <c r="AB283" i="15"/>
  <c r="H283" i="15"/>
  <c r="E283" i="15"/>
  <c r="B283" i="15"/>
  <c r="BG282" i="15"/>
  <c r="BF282" i="15"/>
  <c r="BE282" i="15"/>
  <c r="BD282" i="15"/>
  <c r="BC282" i="15"/>
  <c r="BB282" i="15"/>
  <c r="BA282" i="15"/>
  <c r="AZ282" i="15"/>
  <c r="AY282" i="15"/>
  <c r="AX282" i="15"/>
  <c r="AW282" i="15"/>
  <c r="BH281" i="15"/>
  <c r="BG281" i="15"/>
  <c r="BF281" i="15"/>
  <c r="BE281" i="15"/>
  <c r="BD281" i="15"/>
  <c r="BC281" i="15"/>
  <c r="BB281" i="15"/>
  <c r="BA281" i="15"/>
  <c r="AZ281" i="15"/>
  <c r="AY281" i="15"/>
  <c r="AX281" i="15"/>
  <c r="AO281" i="15"/>
  <c r="AH281" i="15"/>
  <c r="AE281" i="15"/>
  <c r="AB281" i="15"/>
  <c r="H281" i="15"/>
  <c r="E281" i="15"/>
  <c r="B281" i="15"/>
  <c r="BG280" i="15"/>
  <c r="BF280" i="15"/>
  <c r="BE280" i="15"/>
  <c r="BD280" i="15"/>
  <c r="BC280" i="15"/>
  <c r="BB280" i="15"/>
  <c r="BA280" i="15"/>
  <c r="AZ280" i="15"/>
  <c r="AY280" i="15"/>
  <c r="AX280" i="15"/>
  <c r="AW280" i="15"/>
  <c r="BH279" i="15"/>
  <c r="BG279" i="15"/>
  <c r="BF279" i="15"/>
  <c r="BE279" i="15"/>
  <c r="BD279" i="15"/>
  <c r="BC279" i="15"/>
  <c r="BB279" i="15"/>
  <c r="BA279" i="15"/>
  <c r="AZ279" i="15"/>
  <c r="AY279" i="15"/>
  <c r="AX279" i="15"/>
  <c r="AO279" i="15"/>
  <c r="AH279" i="15"/>
  <c r="AE279" i="15"/>
  <c r="AB279" i="15"/>
  <c r="H279" i="15"/>
  <c r="E279" i="15"/>
  <c r="B279" i="15"/>
  <c r="BG278" i="15"/>
  <c r="BF278" i="15"/>
  <c r="BE278" i="15"/>
  <c r="BD278" i="15"/>
  <c r="BC278" i="15"/>
  <c r="BB278" i="15"/>
  <c r="BA278" i="15"/>
  <c r="AZ278" i="15"/>
  <c r="AY278" i="15"/>
  <c r="AX278" i="15"/>
  <c r="AW278" i="15"/>
  <c r="BH277" i="15"/>
  <c r="BG277" i="15"/>
  <c r="BF277" i="15"/>
  <c r="BE277" i="15"/>
  <c r="BD277" i="15"/>
  <c r="BC277" i="15"/>
  <c r="BB277" i="15"/>
  <c r="BA277" i="15"/>
  <c r="AZ277" i="15"/>
  <c r="AY277" i="15"/>
  <c r="AX277" i="15"/>
  <c r="AO277" i="15"/>
  <c r="AH277" i="15"/>
  <c r="AE277" i="15"/>
  <c r="AB277" i="15"/>
  <c r="H277" i="15"/>
  <c r="E277" i="15"/>
  <c r="B277" i="15"/>
  <c r="BG276" i="15"/>
  <c r="BF276" i="15"/>
  <c r="BE276" i="15"/>
  <c r="BD276" i="15"/>
  <c r="BC276" i="15"/>
  <c r="BB276" i="15"/>
  <c r="BA276" i="15"/>
  <c r="AZ276" i="15"/>
  <c r="AY276" i="15"/>
  <c r="AX276" i="15"/>
  <c r="AW276" i="15"/>
  <c r="BH275" i="15"/>
  <c r="BG275" i="15"/>
  <c r="BF275" i="15"/>
  <c r="BE275" i="15"/>
  <c r="BD275" i="15"/>
  <c r="BC275" i="15"/>
  <c r="BB275" i="15"/>
  <c r="BA275" i="15"/>
  <c r="AZ275" i="15"/>
  <c r="AY275" i="15"/>
  <c r="AX275" i="15"/>
  <c r="AO275" i="15"/>
  <c r="AH275" i="15"/>
  <c r="AE275" i="15"/>
  <c r="AB275" i="15"/>
  <c r="H275" i="15"/>
  <c r="E275" i="15"/>
  <c r="B275" i="15"/>
  <c r="BG274" i="15"/>
  <c r="BF274" i="15"/>
  <c r="BE274" i="15"/>
  <c r="BD274" i="15"/>
  <c r="BC274" i="15"/>
  <c r="BB274" i="15"/>
  <c r="BA274" i="15"/>
  <c r="AZ274" i="15"/>
  <c r="AY274" i="15"/>
  <c r="AX274" i="15"/>
  <c r="AW274" i="15"/>
  <c r="BH273" i="15"/>
  <c r="BG273" i="15"/>
  <c r="BF273" i="15"/>
  <c r="BE273" i="15"/>
  <c r="BD273" i="15"/>
  <c r="BC273" i="15"/>
  <c r="BB273" i="15"/>
  <c r="BA273" i="15"/>
  <c r="AZ273" i="15"/>
  <c r="AY273" i="15"/>
  <c r="AX273" i="15"/>
  <c r="AO273" i="15"/>
  <c r="AH273" i="15"/>
  <c r="AE273" i="15"/>
  <c r="AB273" i="15"/>
  <c r="H273" i="15"/>
  <c r="E273" i="15"/>
  <c r="B273" i="15"/>
  <c r="BG272" i="15"/>
  <c r="BF272" i="15"/>
  <c r="BE272" i="15"/>
  <c r="BD272" i="15"/>
  <c r="BC272" i="15"/>
  <c r="BB272" i="15"/>
  <c r="BA272" i="15"/>
  <c r="AZ272" i="15"/>
  <c r="AY272" i="15"/>
  <c r="AX272" i="15"/>
  <c r="AW272" i="15"/>
  <c r="BH271" i="15"/>
  <c r="BG271" i="15"/>
  <c r="BF271" i="15"/>
  <c r="BE271" i="15"/>
  <c r="BD271" i="15"/>
  <c r="BC271" i="15"/>
  <c r="BB271" i="15"/>
  <c r="BA271" i="15"/>
  <c r="AZ271" i="15"/>
  <c r="AY271" i="15"/>
  <c r="AX271" i="15"/>
  <c r="AO271" i="15"/>
  <c r="AH271" i="15"/>
  <c r="AE271" i="15"/>
  <c r="AB271" i="15"/>
  <c r="H271" i="15"/>
  <c r="E271" i="15"/>
  <c r="B271" i="15"/>
  <c r="BG270" i="15"/>
  <c r="BF270" i="15"/>
  <c r="BE270" i="15"/>
  <c r="BD270" i="15"/>
  <c r="BC270" i="15"/>
  <c r="BB270" i="15"/>
  <c r="BA270" i="15"/>
  <c r="AZ270" i="15"/>
  <c r="AY270" i="15"/>
  <c r="AX270" i="15"/>
  <c r="AW270" i="15"/>
  <c r="BH269" i="15"/>
  <c r="BG269" i="15"/>
  <c r="BF269" i="15"/>
  <c r="BE269" i="15"/>
  <c r="BD269" i="15"/>
  <c r="BC269" i="15"/>
  <c r="BB269" i="15"/>
  <c r="BA269" i="15"/>
  <c r="AZ269" i="15"/>
  <c r="AY269" i="15"/>
  <c r="AX269" i="15"/>
  <c r="AO269" i="15"/>
  <c r="AH269" i="15"/>
  <c r="AE269" i="15"/>
  <c r="AB269" i="15"/>
  <c r="H269" i="15"/>
  <c r="E269" i="15"/>
  <c r="B269" i="15"/>
  <c r="BG268" i="15"/>
  <c r="BF268" i="15"/>
  <c r="BE268" i="15"/>
  <c r="BD268" i="15"/>
  <c r="BC268" i="15"/>
  <c r="BB268" i="15"/>
  <c r="BA268" i="15"/>
  <c r="AZ268" i="15"/>
  <c r="AY268" i="15"/>
  <c r="AX268" i="15"/>
  <c r="AW268" i="15"/>
  <c r="BH267" i="15"/>
  <c r="BG267" i="15"/>
  <c r="BF267" i="15"/>
  <c r="BE267" i="15"/>
  <c r="BD267" i="15"/>
  <c r="BC267" i="15"/>
  <c r="BB267" i="15"/>
  <c r="BA267" i="15"/>
  <c r="AZ267" i="15"/>
  <c r="AY267" i="15"/>
  <c r="AX267" i="15"/>
  <c r="AO267" i="15"/>
  <c r="AH267" i="15"/>
  <c r="AE267" i="15"/>
  <c r="AB267" i="15"/>
  <c r="H267" i="15"/>
  <c r="E267" i="15"/>
  <c r="B267" i="15"/>
  <c r="BG266" i="15"/>
  <c r="BF266" i="15"/>
  <c r="BE266" i="15"/>
  <c r="BD266" i="15"/>
  <c r="BC266" i="15"/>
  <c r="BB266" i="15"/>
  <c r="BA266" i="15"/>
  <c r="AZ266" i="15"/>
  <c r="AY266" i="15"/>
  <c r="AX266" i="15"/>
  <c r="AW266" i="15"/>
  <c r="BH265" i="15"/>
  <c r="BG265" i="15"/>
  <c r="BF265" i="15"/>
  <c r="BE265" i="15"/>
  <c r="BD265" i="15"/>
  <c r="BC265" i="15"/>
  <c r="BB265" i="15"/>
  <c r="BA265" i="15"/>
  <c r="AZ265" i="15"/>
  <c r="AY265" i="15"/>
  <c r="AX265" i="15"/>
  <c r="AO265" i="15"/>
  <c r="AH265" i="15"/>
  <c r="AE265" i="15"/>
  <c r="AB265" i="15"/>
  <c r="H265" i="15"/>
  <c r="E265" i="15"/>
  <c r="B265" i="15"/>
  <c r="BG264" i="15"/>
  <c r="BF264" i="15"/>
  <c r="BE264" i="15"/>
  <c r="BD264" i="15"/>
  <c r="BC264" i="15"/>
  <c r="BB264" i="15"/>
  <c r="BA264" i="15"/>
  <c r="AZ264" i="15"/>
  <c r="AY264" i="15"/>
  <c r="AX264" i="15"/>
  <c r="AW264" i="15"/>
  <c r="BH263" i="15"/>
  <c r="BG263" i="15"/>
  <c r="BF263" i="15"/>
  <c r="BE263" i="15"/>
  <c r="BD263" i="15"/>
  <c r="BC263" i="15"/>
  <c r="BB263" i="15"/>
  <c r="BA263" i="15"/>
  <c r="AZ263" i="15"/>
  <c r="AY263" i="15"/>
  <c r="AX263" i="15"/>
  <c r="AO263" i="15"/>
  <c r="AH263" i="15"/>
  <c r="AE263" i="15"/>
  <c r="AB263" i="15"/>
  <c r="H263" i="15"/>
  <c r="E263" i="15"/>
  <c r="B263" i="15"/>
  <c r="BG262" i="15"/>
  <c r="BF262" i="15"/>
  <c r="BE262" i="15"/>
  <c r="BD262" i="15"/>
  <c r="BC262" i="15"/>
  <c r="BB262" i="15"/>
  <c r="BA262" i="15"/>
  <c r="AZ262" i="15"/>
  <c r="AY262" i="15"/>
  <c r="AX262" i="15"/>
  <c r="AW262" i="15"/>
  <c r="BH261" i="15"/>
  <c r="BG261" i="15"/>
  <c r="BF261" i="15"/>
  <c r="BE261" i="15"/>
  <c r="BD261" i="15"/>
  <c r="BC261" i="15"/>
  <c r="BB261" i="15"/>
  <c r="BA261" i="15"/>
  <c r="AZ261" i="15"/>
  <c r="AY261" i="15"/>
  <c r="AX261" i="15"/>
  <c r="AO261" i="15"/>
  <c r="AH261" i="15"/>
  <c r="AE261" i="15"/>
  <c r="AB261" i="15"/>
  <c r="H261" i="15"/>
  <c r="E261" i="15"/>
  <c r="B261" i="15"/>
  <c r="BG260" i="15"/>
  <c r="BF260" i="15"/>
  <c r="BE260" i="15"/>
  <c r="BD260" i="15"/>
  <c r="BC260" i="15"/>
  <c r="BB260" i="15"/>
  <c r="BA260" i="15"/>
  <c r="AZ260" i="15"/>
  <c r="AY260" i="15"/>
  <c r="AX260" i="15"/>
  <c r="AW260" i="15"/>
  <c r="BH259" i="15"/>
  <c r="BG259" i="15"/>
  <c r="BF259" i="15"/>
  <c r="BE259" i="15"/>
  <c r="BD259" i="15"/>
  <c r="BC259" i="15"/>
  <c r="BB259" i="15"/>
  <c r="BA259" i="15"/>
  <c r="AZ259" i="15"/>
  <c r="AY259" i="15"/>
  <c r="AX259" i="15"/>
  <c r="AO259" i="15"/>
  <c r="AH259" i="15"/>
  <c r="AE259" i="15"/>
  <c r="AB259" i="15"/>
  <c r="H259" i="15"/>
  <c r="E259" i="15"/>
  <c r="B259" i="15"/>
  <c r="BG258" i="15"/>
  <c r="BF258" i="15"/>
  <c r="BE258" i="15"/>
  <c r="BD258" i="15"/>
  <c r="BC258" i="15"/>
  <c r="BB258" i="15"/>
  <c r="BA258" i="15"/>
  <c r="AZ258" i="15"/>
  <c r="AY258" i="15"/>
  <c r="AX258" i="15"/>
  <c r="AW258" i="15"/>
  <c r="BH257" i="15"/>
  <c r="BG257" i="15"/>
  <c r="BF257" i="15"/>
  <c r="BE257" i="15"/>
  <c r="BD257" i="15"/>
  <c r="BC257" i="15"/>
  <c r="BB257" i="15"/>
  <c r="BA257" i="15"/>
  <c r="AZ257" i="15"/>
  <c r="AY257" i="15"/>
  <c r="AX257" i="15"/>
  <c r="AO257" i="15"/>
  <c r="AH257" i="15"/>
  <c r="AE257" i="15"/>
  <c r="AB257" i="15"/>
  <c r="H257" i="15"/>
  <c r="E257" i="15"/>
  <c r="B257" i="15"/>
  <c r="BG256" i="15"/>
  <c r="BF256" i="15"/>
  <c r="BE256" i="15"/>
  <c r="BD256" i="15"/>
  <c r="BC256" i="15"/>
  <c r="BB256" i="15"/>
  <c r="BA256" i="15"/>
  <c r="AZ256" i="15"/>
  <c r="AY256" i="15"/>
  <c r="AX256" i="15"/>
  <c r="AW256" i="15"/>
  <c r="BH255" i="15"/>
  <c r="BG255" i="15"/>
  <c r="BF255" i="15"/>
  <c r="BE255" i="15"/>
  <c r="BD255" i="15"/>
  <c r="BC255" i="15"/>
  <c r="BB255" i="15"/>
  <c r="BA255" i="15"/>
  <c r="AZ255" i="15"/>
  <c r="AY255" i="15"/>
  <c r="AX255" i="15"/>
  <c r="AO255" i="15"/>
  <c r="AH255" i="15"/>
  <c r="AE255" i="15"/>
  <c r="AB255" i="15"/>
  <c r="H255" i="15"/>
  <c r="E255" i="15"/>
  <c r="B255" i="15"/>
  <c r="BG254" i="15"/>
  <c r="BF254" i="15"/>
  <c r="BE254" i="15"/>
  <c r="BD254" i="15"/>
  <c r="BC254" i="15"/>
  <c r="BB254" i="15"/>
  <c r="BA254" i="15"/>
  <c r="AZ254" i="15"/>
  <c r="AY254" i="15"/>
  <c r="AX254" i="15"/>
  <c r="AW254" i="15"/>
  <c r="BH253" i="15"/>
  <c r="BG253" i="15"/>
  <c r="BF253" i="15"/>
  <c r="BE253" i="15"/>
  <c r="BD253" i="15"/>
  <c r="BC253" i="15"/>
  <c r="BB253" i="15"/>
  <c r="BA253" i="15"/>
  <c r="AZ253" i="15"/>
  <c r="AY253" i="15"/>
  <c r="AX253" i="15"/>
  <c r="AO253" i="15"/>
  <c r="AH253" i="15"/>
  <c r="AE253" i="15"/>
  <c r="AB253" i="15"/>
  <c r="H253" i="15"/>
  <c r="E253" i="15"/>
  <c r="B253" i="15"/>
  <c r="BG252" i="15"/>
  <c r="BF252" i="15"/>
  <c r="BE252" i="15"/>
  <c r="BD252" i="15"/>
  <c r="BC252" i="15"/>
  <c r="BB252" i="15"/>
  <c r="BA252" i="15"/>
  <c r="AZ252" i="15"/>
  <c r="AY252" i="15"/>
  <c r="AX252" i="15"/>
  <c r="AW252" i="15"/>
  <c r="BH251" i="15"/>
  <c r="BG251" i="15"/>
  <c r="BF251" i="15"/>
  <c r="BE251" i="15"/>
  <c r="BD251" i="15"/>
  <c r="BC251" i="15"/>
  <c r="BB251" i="15"/>
  <c r="BA251" i="15"/>
  <c r="AZ251" i="15"/>
  <c r="AY251" i="15"/>
  <c r="AX251" i="15"/>
  <c r="AO251" i="15"/>
  <c r="AH251" i="15"/>
  <c r="AE251" i="15"/>
  <c r="AB251" i="15"/>
  <c r="H251" i="15"/>
  <c r="E251" i="15"/>
  <c r="B251" i="15"/>
  <c r="BG250" i="15"/>
  <c r="BF250" i="15"/>
  <c r="BE250" i="15"/>
  <c r="BD250" i="15"/>
  <c r="BC250" i="15"/>
  <c r="BB250" i="15"/>
  <c r="BA250" i="15"/>
  <c r="AZ250" i="15"/>
  <c r="AY250" i="15"/>
  <c r="AX250" i="15"/>
  <c r="AW250" i="15"/>
  <c r="BH249" i="15"/>
  <c r="BG249" i="15"/>
  <c r="BF249" i="15"/>
  <c r="BE249" i="15"/>
  <c r="BD249" i="15"/>
  <c r="BC249" i="15"/>
  <c r="BB249" i="15"/>
  <c r="BA249" i="15"/>
  <c r="AZ249" i="15"/>
  <c r="AY249" i="15"/>
  <c r="AX249" i="15"/>
  <c r="AO249" i="15"/>
  <c r="AH249" i="15"/>
  <c r="AE249" i="15"/>
  <c r="AB249" i="15"/>
  <c r="H249" i="15"/>
  <c r="E249" i="15"/>
  <c r="B249" i="15"/>
  <c r="BG248" i="15"/>
  <c r="BF248" i="15"/>
  <c r="BE248" i="15"/>
  <c r="BD248" i="15"/>
  <c r="BC248" i="15"/>
  <c r="BB248" i="15"/>
  <c r="BA248" i="15"/>
  <c r="AZ248" i="15"/>
  <c r="AY248" i="15"/>
  <c r="AX248" i="15"/>
  <c r="AW248" i="15"/>
  <c r="BH247" i="15"/>
  <c r="BG247" i="15"/>
  <c r="BF247" i="15"/>
  <c r="BE247" i="15"/>
  <c r="BD247" i="15"/>
  <c r="BC247" i="15"/>
  <c r="BB247" i="15"/>
  <c r="BA247" i="15"/>
  <c r="AZ247" i="15"/>
  <c r="AY247" i="15"/>
  <c r="AX247" i="15"/>
  <c r="AO247" i="15"/>
  <c r="AH247" i="15"/>
  <c r="AE247" i="15"/>
  <c r="AB247" i="15"/>
  <c r="H247" i="15"/>
  <c r="E247" i="15"/>
  <c r="B247" i="15"/>
  <c r="BG246" i="15"/>
  <c r="BF246" i="15"/>
  <c r="BE246" i="15"/>
  <c r="BD246" i="15"/>
  <c r="BC246" i="15"/>
  <c r="BB246" i="15"/>
  <c r="BA246" i="15"/>
  <c r="AZ246" i="15"/>
  <c r="AY246" i="15"/>
  <c r="AX246" i="15"/>
  <c r="AW246" i="15"/>
  <c r="BH245" i="15"/>
  <c r="BG245" i="15"/>
  <c r="BF245" i="15"/>
  <c r="BE245" i="15"/>
  <c r="BD245" i="15"/>
  <c r="BC245" i="15"/>
  <c r="BB245" i="15"/>
  <c r="BA245" i="15"/>
  <c r="AZ245" i="15"/>
  <c r="AY245" i="15"/>
  <c r="AX245" i="15"/>
  <c r="AO245" i="15"/>
  <c r="AH245" i="15"/>
  <c r="AE245" i="15"/>
  <c r="AB245" i="15"/>
  <c r="H245" i="15"/>
  <c r="E245" i="15"/>
  <c r="B245" i="15"/>
  <c r="BG244" i="15"/>
  <c r="BF244" i="15"/>
  <c r="BE244" i="15"/>
  <c r="BD244" i="15"/>
  <c r="BC244" i="15"/>
  <c r="BB244" i="15"/>
  <c r="BA244" i="15"/>
  <c r="AZ244" i="15"/>
  <c r="AY244" i="15"/>
  <c r="AX244" i="15"/>
  <c r="AW244" i="15"/>
  <c r="BH243" i="15"/>
  <c r="BG243" i="15"/>
  <c r="BF243" i="15"/>
  <c r="BE243" i="15"/>
  <c r="BD243" i="15"/>
  <c r="BC243" i="15"/>
  <c r="BB243" i="15"/>
  <c r="BA243" i="15"/>
  <c r="AZ243" i="15"/>
  <c r="AY243" i="15"/>
  <c r="AX243" i="15"/>
  <c r="AO243" i="15"/>
  <c r="AH243" i="15"/>
  <c r="AE243" i="15"/>
  <c r="AB243" i="15"/>
  <c r="H243" i="15"/>
  <c r="E243" i="15"/>
  <c r="B243" i="15"/>
  <c r="BG242" i="15"/>
  <c r="BF242" i="15"/>
  <c r="BE242" i="15"/>
  <c r="BD242" i="15"/>
  <c r="BC242" i="15"/>
  <c r="BB242" i="15"/>
  <c r="BA242" i="15"/>
  <c r="AZ242" i="15"/>
  <c r="AY242" i="15"/>
  <c r="AX242" i="15"/>
  <c r="AW242" i="15"/>
  <c r="BH241" i="15"/>
  <c r="BG241" i="15"/>
  <c r="BF241" i="15"/>
  <c r="BE241" i="15"/>
  <c r="BD241" i="15"/>
  <c r="BC241" i="15"/>
  <c r="BB241" i="15"/>
  <c r="BA241" i="15"/>
  <c r="AZ241" i="15"/>
  <c r="AY241" i="15"/>
  <c r="AX241" i="15"/>
  <c r="AO241" i="15"/>
  <c r="AH241" i="15"/>
  <c r="AE241" i="15"/>
  <c r="AB241" i="15"/>
  <c r="H241" i="15"/>
  <c r="E241" i="15"/>
  <c r="B241" i="15"/>
  <c r="BG240" i="15"/>
  <c r="BF240" i="15"/>
  <c r="BE240" i="15"/>
  <c r="BD240" i="15"/>
  <c r="BC240" i="15"/>
  <c r="BB240" i="15"/>
  <c r="BA240" i="15"/>
  <c r="AZ240" i="15"/>
  <c r="AY240" i="15"/>
  <c r="AX240" i="15"/>
  <c r="AW240" i="15"/>
  <c r="BH239" i="15"/>
  <c r="BG239" i="15"/>
  <c r="BF239" i="15"/>
  <c r="BE239" i="15"/>
  <c r="BD239" i="15"/>
  <c r="BC239" i="15"/>
  <c r="BB239" i="15"/>
  <c r="BA239" i="15"/>
  <c r="AZ239" i="15"/>
  <c r="AY239" i="15"/>
  <c r="AX239" i="15"/>
  <c r="AO239" i="15"/>
  <c r="AH239" i="15"/>
  <c r="AE239" i="15"/>
  <c r="AB239" i="15"/>
  <c r="H239" i="15"/>
  <c r="E239" i="15"/>
  <c r="B239" i="15"/>
  <c r="BG238" i="15"/>
  <c r="BF238" i="15"/>
  <c r="BE238" i="15"/>
  <c r="BD238" i="15"/>
  <c r="BC238" i="15"/>
  <c r="BB238" i="15"/>
  <c r="BA238" i="15"/>
  <c r="AZ238" i="15"/>
  <c r="AY238" i="15"/>
  <c r="AX238" i="15"/>
  <c r="AW238" i="15"/>
  <c r="BH237" i="15"/>
  <c r="BG237" i="15"/>
  <c r="BF237" i="15"/>
  <c r="BE237" i="15"/>
  <c r="BD237" i="15"/>
  <c r="BC237" i="15"/>
  <c r="BB237" i="15"/>
  <c r="BA237" i="15"/>
  <c r="AZ237" i="15"/>
  <c r="AY237" i="15"/>
  <c r="AX237" i="15"/>
  <c r="AO237" i="15"/>
  <c r="AH237" i="15"/>
  <c r="AE237" i="15"/>
  <c r="AB237" i="15"/>
  <c r="H237" i="15"/>
  <c r="E237" i="15"/>
  <c r="B237" i="15"/>
  <c r="BG236" i="15"/>
  <c r="BF236" i="15"/>
  <c r="BE236" i="15"/>
  <c r="BD236" i="15"/>
  <c r="BC236" i="15"/>
  <c r="BB236" i="15"/>
  <c r="BA236" i="15"/>
  <c r="AZ236" i="15"/>
  <c r="AY236" i="15"/>
  <c r="AX236" i="15"/>
  <c r="AW236" i="15"/>
  <c r="BH235" i="15"/>
  <c r="BG235" i="15"/>
  <c r="BF235" i="15"/>
  <c r="BE235" i="15"/>
  <c r="BD235" i="15"/>
  <c r="BC235" i="15"/>
  <c r="BB235" i="15"/>
  <c r="BA235" i="15"/>
  <c r="AZ235" i="15"/>
  <c r="AY235" i="15"/>
  <c r="AX235" i="15"/>
  <c r="AO235" i="15"/>
  <c r="AH235" i="15"/>
  <c r="AE235" i="15"/>
  <c r="AB235" i="15"/>
  <c r="H235" i="15"/>
  <c r="E235" i="15"/>
  <c r="B235" i="15"/>
  <c r="BG234" i="15"/>
  <c r="BF234" i="15"/>
  <c r="BE234" i="15"/>
  <c r="BD234" i="15"/>
  <c r="BC234" i="15"/>
  <c r="BB234" i="15"/>
  <c r="BA234" i="15"/>
  <c r="AZ234" i="15"/>
  <c r="AY234" i="15"/>
  <c r="AX234" i="15"/>
  <c r="AW234" i="15"/>
  <c r="BH233" i="15"/>
  <c r="BG233" i="15"/>
  <c r="BF233" i="15"/>
  <c r="BE233" i="15"/>
  <c r="BD233" i="15"/>
  <c r="BC233" i="15"/>
  <c r="BB233" i="15"/>
  <c r="BA233" i="15"/>
  <c r="AZ233" i="15"/>
  <c r="AY233" i="15"/>
  <c r="AX233" i="15"/>
  <c r="AE233" i="15"/>
  <c r="AB233" i="15"/>
  <c r="H233" i="15"/>
  <c r="E233" i="15"/>
  <c r="B233" i="15"/>
  <c r="BG212" i="15"/>
  <c r="BF212" i="15"/>
  <c r="BE212" i="15"/>
  <c r="BD212" i="15"/>
  <c r="BC212" i="15"/>
  <c r="BB212" i="15"/>
  <c r="BA212" i="15"/>
  <c r="AZ212" i="15"/>
  <c r="AY212" i="15"/>
  <c r="AX212" i="15"/>
  <c r="AW212" i="15"/>
  <c r="BH211" i="15"/>
  <c r="BG211" i="15"/>
  <c r="BF211" i="15"/>
  <c r="BE211" i="15"/>
  <c r="BD211" i="15"/>
  <c r="BC211" i="15"/>
  <c r="BB211" i="15"/>
  <c r="BA211" i="15"/>
  <c r="AZ211" i="15"/>
  <c r="AY211" i="15"/>
  <c r="AX211" i="15"/>
  <c r="AO211" i="15"/>
  <c r="AH211" i="15"/>
  <c r="AE211" i="15"/>
  <c r="AB211" i="15"/>
  <c r="H211" i="15"/>
  <c r="E211" i="15"/>
  <c r="B211" i="15"/>
  <c r="BG210" i="15"/>
  <c r="BF210" i="15"/>
  <c r="BE210" i="15"/>
  <c r="BD210" i="15"/>
  <c r="BC210" i="15"/>
  <c r="BB210" i="15"/>
  <c r="BA210" i="15"/>
  <c r="AZ210" i="15"/>
  <c r="AY210" i="15"/>
  <c r="AX210" i="15"/>
  <c r="AW210" i="15"/>
  <c r="BH209" i="15"/>
  <c r="BG209" i="15"/>
  <c r="BF209" i="15"/>
  <c r="BE209" i="15"/>
  <c r="BD209" i="15"/>
  <c r="BC209" i="15"/>
  <c r="BB209" i="15"/>
  <c r="BA209" i="15"/>
  <c r="AZ209" i="15"/>
  <c r="AY209" i="15"/>
  <c r="AX209" i="15"/>
  <c r="AO209" i="15"/>
  <c r="AH209" i="15"/>
  <c r="AE209" i="15"/>
  <c r="AB209" i="15"/>
  <c r="H209" i="15"/>
  <c r="E209" i="15"/>
  <c r="B209" i="15"/>
  <c r="BG208" i="15"/>
  <c r="BF208" i="15"/>
  <c r="BE208" i="15"/>
  <c r="BD208" i="15"/>
  <c r="BC208" i="15"/>
  <c r="BB208" i="15"/>
  <c r="BA208" i="15"/>
  <c r="AZ208" i="15"/>
  <c r="AY208" i="15"/>
  <c r="AX208" i="15"/>
  <c r="AW208" i="15"/>
  <c r="BH207" i="15"/>
  <c r="BG207" i="15"/>
  <c r="BF207" i="15"/>
  <c r="BE207" i="15"/>
  <c r="BD207" i="15"/>
  <c r="BC207" i="15"/>
  <c r="BB207" i="15"/>
  <c r="BA207" i="15"/>
  <c r="AZ207" i="15"/>
  <c r="AY207" i="15"/>
  <c r="AX207" i="15"/>
  <c r="AO207" i="15"/>
  <c r="AH207" i="15"/>
  <c r="AE207" i="15"/>
  <c r="AB207" i="15"/>
  <c r="H207" i="15"/>
  <c r="E207" i="15"/>
  <c r="B207" i="15"/>
  <c r="BG206" i="15"/>
  <c r="BF206" i="15"/>
  <c r="BE206" i="15"/>
  <c r="BD206" i="15"/>
  <c r="BC206" i="15"/>
  <c r="BB206" i="15"/>
  <c r="BA206" i="15"/>
  <c r="AZ206" i="15"/>
  <c r="AY206" i="15"/>
  <c r="AX206" i="15"/>
  <c r="AW206" i="15"/>
  <c r="BH205" i="15"/>
  <c r="BG205" i="15"/>
  <c r="BF205" i="15"/>
  <c r="BE205" i="15"/>
  <c r="BD205" i="15"/>
  <c r="BC205" i="15"/>
  <c r="BB205" i="15"/>
  <c r="BA205" i="15"/>
  <c r="AZ205" i="15"/>
  <c r="AY205" i="15"/>
  <c r="AX205" i="15"/>
  <c r="AO205" i="15"/>
  <c r="AH205" i="15"/>
  <c r="AE205" i="15"/>
  <c r="AB205" i="15"/>
  <c r="H205" i="15"/>
  <c r="E205" i="15"/>
  <c r="B205" i="15"/>
  <c r="BG204" i="15"/>
  <c r="BF204" i="15"/>
  <c r="BE204" i="15"/>
  <c r="BD204" i="15"/>
  <c r="BC204" i="15"/>
  <c r="BB204" i="15"/>
  <c r="BA204" i="15"/>
  <c r="AZ204" i="15"/>
  <c r="AY204" i="15"/>
  <c r="AX204" i="15"/>
  <c r="AW204" i="15"/>
  <c r="BH203" i="15"/>
  <c r="BG203" i="15"/>
  <c r="BF203" i="15"/>
  <c r="BE203" i="15"/>
  <c r="BD203" i="15"/>
  <c r="BC203" i="15"/>
  <c r="BB203" i="15"/>
  <c r="BA203" i="15"/>
  <c r="AZ203" i="15"/>
  <c r="AY203" i="15"/>
  <c r="AX203" i="15"/>
  <c r="AO203" i="15"/>
  <c r="AH203" i="15"/>
  <c r="AE203" i="15"/>
  <c r="AB203" i="15"/>
  <c r="H203" i="15"/>
  <c r="E203" i="15"/>
  <c r="B203" i="15"/>
  <c r="BG202" i="15"/>
  <c r="BF202" i="15"/>
  <c r="BE202" i="15"/>
  <c r="BD202" i="15"/>
  <c r="BC202" i="15"/>
  <c r="BB202" i="15"/>
  <c r="BA202" i="15"/>
  <c r="AZ202" i="15"/>
  <c r="AY202" i="15"/>
  <c r="AX202" i="15"/>
  <c r="AW202" i="15"/>
  <c r="BH201" i="15"/>
  <c r="BG201" i="15"/>
  <c r="BF201" i="15"/>
  <c r="BE201" i="15"/>
  <c r="BD201" i="15"/>
  <c r="BC201" i="15"/>
  <c r="BB201" i="15"/>
  <c r="BA201" i="15"/>
  <c r="AZ201" i="15"/>
  <c r="AY201" i="15"/>
  <c r="AX201" i="15"/>
  <c r="AO201" i="15"/>
  <c r="AH201" i="15"/>
  <c r="AE201" i="15"/>
  <c r="AB201" i="15"/>
  <c r="H201" i="15"/>
  <c r="E201" i="15"/>
  <c r="B201" i="15"/>
  <c r="BG200" i="15"/>
  <c r="BF200" i="15"/>
  <c r="BE200" i="15"/>
  <c r="BD200" i="15"/>
  <c r="BC200" i="15"/>
  <c r="BB200" i="15"/>
  <c r="BA200" i="15"/>
  <c r="AZ200" i="15"/>
  <c r="AY200" i="15"/>
  <c r="AX200" i="15"/>
  <c r="AW200" i="15"/>
  <c r="BH199" i="15"/>
  <c r="BG199" i="15"/>
  <c r="BF199" i="15"/>
  <c r="BE199" i="15"/>
  <c r="BD199" i="15"/>
  <c r="BC199" i="15"/>
  <c r="BB199" i="15"/>
  <c r="BA199" i="15"/>
  <c r="AZ199" i="15"/>
  <c r="AY199" i="15"/>
  <c r="AX199" i="15"/>
  <c r="AO199" i="15"/>
  <c r="AH199" i="15"/>
  <c r="AE199" i="15"/>
  <c r="AB199" i="15"/>
  <c r="H199" i="15"/>
  <c r="E199" i="15"/>
  <c r="B199" i="15"/>
  <c r="BG198" i="15"/>
  <c r="BF198" i="15"/>
  <c r="BE198" i="15"/>
  <c r="BD198" i="15"/>
  <c r="BC198" i="15"/>
  <c r="BB198" i="15"/>
  <c r="BA198" i="15"/>
  <c r="AZ198" i="15"/>
  <c r="AY198" i="15"/>
  <c r="AX198" i="15"/>
  <c r="AW198" i="15"/>
  <c r="BH197" i="15"/>
  <c r="BG197" i="15"/>
  <c r="BF197" i="15"/>
  <c r="BE197" i="15"/>
  <c r="BD197" i="15"/>
  <c r="BC197" i="15"/>
  <c r="BB197" i="15"/>
  <c r="BA197" i="15"/>
  <c r="AZ197" i="15"/>
  <c r="AY197" i="15"/>
  <c r="AX197" i="15"/>
  <c r="AO197" i="15"/>
  <c r="AH197" i="15"/>
  <c r="AE197" i="15"/>
  <c r="AB197" i="15"/>
  <c r="H197" i="15"/>
  <c r="E197" i="15"/>
  <c r="B197" i="15"/>
  <c r="BG196" i="15"/>
  <c r="BF196" i="15"/>
  <c r="BE196" i="15"/>
  <c r="BD196" i="15"/>
  <c r="BC196" i="15"/>
  <c r="BB196" i="15"/>
  <c r="BA196" i="15"/>
  <c r="AZ196" i="15"/>
  <c r="AY196" i="15"/>
  <c r="AX196" i="15"/>
  <c r="AW196" i="15"/>
  <c r="BH195" i="15"/>
  <c r="BG195" i="15"/>
  <c r="BF195" i="15"/>
  <c r="BE195" i="15"/>
  <c r="BD195" i="15"/>
  <c r="BC195" i="15"/>
  <c r="BB195" i="15"/>
  <c r="BA195" i="15"/>
  <c r="AZ195" i="15"/>
  <c r="AY195" i="15"/>
  <c r="AX195" i="15"/>
  <c r="AO195" i="15"/>
  <c r="AH195" i="15"/>
  <c r="AE195" i="15"/>
  <c r="AB195" i="15"/>
  <c r="H195" i="15"/>
  <c r="E195" i="15"/>
  <c r="B195" i="15"/>
  <c r="BG194" i="15"/>
  <c r="BF194" i="15"/>
  <c r="BE194" i="15"/>
  <c r="BD194" i="15"/>
  <c r="BC194" i="15"/>
  <c r="BB194" i="15"/>
  <c r="BA194" i="15"/>
  <c r="AZ194" i="15"/>
  <c r="AY194" i="15"/>
  <c r="AX194" i="15"/>
  <c r="AW194" i="15"/>
  <c r="BH193" i="15"/>
  <c r="BG193" i="15"/>
  <c r="BF193" i="15"/>
  <c r="BE193" i="15"/>
  <c r="BD193" i="15"/>
  <c r="BC193" i="15"/>
  <c r="BB193" i="15"/>
  <c r="BA193" i="15"/>
  <c r="AZ193" i="15"/>
  <c r="AY193" i="15"/>
  <c r="AX193" i="15"/>
  <c r="AO193" i="15"/>
  <c r="AH193" i="15"/>
  <c r="AE193" i="15"/>
  <c r="AB193" i="15"/>
  <c r="H193" i="15"/>
  <c r="E193" i="15"/>
  <c r="B193" i="15"/>
  <c r="BG192" i="15"/>
  <c r="BF192" i="15"/>
  <c r="BE192" i="15"/>
  <c r="BD192" i="15"/>
  <c r="BC192" i="15"/>
  <c r="BB192" i="15"/>
  <c r="BA192" i="15"/>
  <c r="AZ192" i="15"/>
  <c r="AY192" i="15"/>
  <c r="AX192" i="15"/>
  <c r="AW192" i="15"/>
  <c r="BH191" i="15"/>
  <c r="BG191" i="15"/>
  <c r="BF191" i="15"/>
  <c r="BE191" i="15"/>
  <c r="BD191" i="15"/>
  <c r="BC191" i="15"/>
  <c r="BB191" i="15"/>
  <c r="BA191" i="15"/>
  <c r="AZ191" i="15"/>
  <c r="AY191" i="15"/>
  <c r="AX191" i="15"/>
  <c r="AO191" i="15"/>
  <c r="AH191" i="15"/>
  <c r="AE191" i="15"/>
  <c r="AB191" i="15"/>
  <c r="H191" i="15"/>
  <c r="E191" i="15"/>
  <c r="B191" i="15"/>
  <c r="BG190" i="15"/>
  <c r="BF190" i="15"/>
  <c r="BE190" i="15"/>
  <c r="BD190" i="15"/>
  <c r="BC190" i="15"/>
  <c r="BB190" i="15"/>
  <c r="BA190" i="15"/>
  <c r="AZ190" i="15"/>
  <c r="AY190" i="15"/>
  <c r="AX190" i="15"/>
  <c r="AW190" i="15"/>
  <c r="BH189" i="15"/>
  <c r="BG189" i="15"/>
  <c r="BF189" i="15"/>
  <c r="BE189" i="15"/>
  <c r="BD189" i="15"/>
  <c r="BC189" i="15"/>
  <c r="BB189" i="15"/>
  <c r="BA189" i="15"/>
  <c r="AZ189" i="15"/>
  <c r="AY189" i="15"/>
  <c r="AX189" i="15"/>
  <c r="AO189" i="15"/>
  <c r="AH189" i="15"/>
  <c r="AE189" i="15"/>
  <c r="AB189" i="15"/>
  <c r="H189" i="15"/>
  <c r="E189" i="15"/>
  <c r="B189" i="15"/>
  <c r="BG188" i="15"/>
  <c r="BF188" i="15"/>
  <c r="BE188" i="15"/>
  <c r="BD188" i="15"/>
  <c r="BC188" i="15"/>
  <c r="BB188" i="15"/>
  <c r="BA188" i="15"/>
  <c r="AZ188" i="15"/>
  <c r="AY188" i="15"/>
  <c r="AX188" i="15"/>
  <c r="AW188" i="15"/>
  <c r="BH187" i="15"/>
  <c r="BG187" i="15"/>
  <c r="BF187" i="15"/>
  <c r="BE187" i="15"/>
  <c r="BD187" i="15"/>
  <c r="BC187" i="15"/>
  <c r="BB187" i="15"/>
  <c r="BA187" i="15"/>
  <c r="AZ187" i="15"/>
  <c r="AY187" i="15"/>
  <c r="AX187" i="15"/>
  <c r="AO187" i="15"/>
  <c r="AH187" i="15"/>
  <c r="AE187" i="15"/>
  <c r="AB187" i="15"/>
  <c r="H187" i="15"/>
  <c r="E187" i="15"/>
  <c r="B187" i="15"/>
  <c r="BG186" i="15"/>
  <c r="BF186" i="15"/>
  <c r="BE186" i="15"/>
  <c r="BD186" i="15"/>
  <c r="BC186" i="15"/>
  <c r="BB186" i="15"/>
  <c r="BA186" i="15"/>
  <c r="AZ186" i="15"/>
  <c r="AY186" i="15"/>
  <c r="AX186" i="15"/>
  <c r="AW186" i="15"/>
  <c r="BH185" i="15"/>
  <c r="BG185" i="15"/>
  <c r="BF185" i="15"/>
  <c r="BE185" i="15"/>
  <c r="BD185" i="15"/>
  <c r="BC185" i="15"/>
  <c r="BB185" i="15"/>
  <c r="BA185" i="15"/>
  <c r="AZ185" i="15"/>
  <c r="AY185" i="15"/>
  <c r="AX185" i="15"/>
  <c r="AO185" i="15"/>
  <c r="AH185" i="15"/>
  <c r="AE185" i="15"/>
  <c r="AB185" i="15"/>
  <c r="H185" i="15"/>
  <c r="E185" i="15"/>
  <c r="B185" i="15"/>
  <c r="BG184" i="15"/>
  <c r="BF184" i="15"/>
  <c r="BE184" i="15"/>
  <c r="BD184" i="15"/>
  <c r="BC184" i="15"/>
  <c r="BB184" i="15"/>
  <c r="BA184" i="15"/>
  <c r="AZ184" i="15"/>
  <c r="AY184" i="15"/>
  <c r="AX184" i="15"/>
  <c r="AW184" i="15"/>
  <c r="BH183" i="15"/>
  <c r="BG183" i="15"/>
  <c r="BF183" i="15"/>
  <c r="BE183" i="15"/>
  <c r="BD183" i="15"/>
  <c r="BC183" i="15"/>
  <c r="BB183" i="15"/>
  <c r="BA183" i="15"/>
  <c r="AZ183" i="15"/>
  <c r="AY183" i="15"/>
  <c r="AX183" i="15"/>
  <c r="AO183" i="15"/>
  <c r="AH183" i="15"/>
  <c r="AE183" i="15"/>
  <c r="AB183" i="15"/>
  <c r="H183" i="15"/>
  <c r="E183" i="15"/>
  <c r="B183" i="15"/>
  <c r="BG182" i="15"/>
  <c r="BF182" i="15"/>
  <c r="BE182" i="15"/>
  <c r="BD182" i="15"/>
  <c r="BC182" i="15"/>
  <c r="BB182" i="15"/>
  <c r="BA182" i="15"/>
  <c r="AZ182" i="15"/>
  <c r="AY182" i="15"/>
  <c r="AX182" i="15"/>
  <c r="AW182" i="15"/>
  <c r="BH181" i="15"/>
  <c r="BG181" i="15"/>
  <c r="BF181" i="15"/>
  <c r="BE181" i="15"/>
  <c r="BD181" i="15"/>
  <c r="BC181" i="15"/>
  <c r="BB181" i="15"/>
  <c r="BA181" i="15"/>
  <c r="AZ181" i="15"/>
  <c r="AY181" i="15"/>
  <c r="AX181" i="15"/>
  <c r="AO181" i="15"/>
  <c r="AH181" i="15"/>
  <c r="AE181" i="15"/>
  <c r="AB181" i="15"/>
  <c r="H181" i="15"/>
  <c r="E181" i="15"/>
  <c r="B181" i="15"/>
  <c r="BG180" i="15"/>
  <c r="BF180" i="15"/>
  <c r="BE180" i="15"/>
  <c r="BD180" i="15"/>
  <c r="BC180" i="15"/>
  <c r="BB180" i="15"/>
  <c r="BA180" i="15"/>
  <c r="AZ180" i="15"/>
  <c r="AY180" i="15"/>
  <c r="AX180" i="15"/>
  <c r="AW180" i="15"/>
  <c r="BH179" i="15"/>
  <c r="BG179" i="15"/>
  <c r="BF179" i="15"/>
  <c r="BE179" i="15"/>
  <c r="BD179" i="15"/>
  <c r="BC179" i="15"/>
  <c r="BB179" i="15"/>
  <c r="BA179" i="15"/>
  <c r="AZ179" i="15"/>
  <c r="AY179" i="15"/>
  <c r="AX179" i="15"/>
  <c r="AO179" i="15"/>
  <c r="AH179" i="15"/>
  <c r="AE179" i="15"/>
  <c r="AB179" i="15"/>
  <c r="H179" i="15"/>
  <c r="E179" i="15"/>
  <c r="B179" i="15"/>
  <c r="BG178" i="15"/>
  <c r="BF178" i="15"/>
  <c r="BE178" i="15"/>
  <c r="BD178" i="15"/>
  <c r="BC178" i="15"/>
  <c r="BB178" i="15"/>
  <c r="BA178" i="15"/>
  <c r="AZ178" i="15"/>
  <c r="AY178" i="15"/>
  <c r="AX178" i="15"/>
  <c r="AW178" i="15"/>
  <c r="BH177" i="15"/>
  <c r="BG177" i="15"/>
  <c r="BF177" i="15"/>
  <c r="BE177" i="15"/>
  <c r="BD177" i="15"/>
  <c r="BC177" i="15"/>
  <c r="BB177" i="15"/>
  <c r="BA177" i="15"/>
  <c r="AZ177" i="15"/>
  <c r="AY177" i="15"/>
  <c r="AX177" i="15"/>
  <c r="AO177" i="15"/>
  <c r="AH177" i="15"/>
  <c r="AE177" i="15"/>
  <c r="AB177" i="15"/>
  <c r="H177" i="15"/>
  <c r="E177" i="15"/>
  <c r="B177" i="15"/>
  <c r="BG176" i="15"/>
  <c r="BF176" i="15"/>
  <c r="BE176" i="15"/>
  <c r="BD176" i="15"/>
  <c r="BC176" i="15"/>
  <c r="BB176" i="15"/>
  <c r="BA176" i="15"/>
  <c r="AZ176" i="15"/>
  <c r="AY176" i="15"/>
  <c r="AX176" i="15"/>
  <c r="AW176" i="15"/>
  <c r="BH175" i="15"/>
  <c r="BG175" i="15"/>
  <c r="BF175" i="15"/>
  <c r="BE175" i="15"/>
  <c r="BD175" i="15"/>
  <c r="BC175" i="15"/>
  <c r="BB175" i="15"/>
  <c r="BA175" i="15"/>
  <c r="AZ175" i="15"/>
  <c r="AY175" i="15"/>
  <c r="AX175" i="15"/>
  <c r="AO175" i="15"/>
  <c r="AH175" i="15"/>
  <c r="AE175" i="15"/>
  <c r="AB175" i="15"/>
  <c r="H175" i="15"/>
  <c r="E175" i="15"/>
  <c r="B175" i="15"/>
  <c r="BG174" i="15"/>
  <c r="BF174" i="15"/>
  <c r="BE174" i="15"/>
  <c r="BD174" i="15"/>
  <c r="BC174" i="15"/>
  <c r="BB174" i="15"/>
  <c r="BA174" i="15"/>
  <c r="AZ174" i="15"/>
  <c r="AY174" i="15"/>
  <c r="AX174" i="15"/>
  <c r="AW174" i="15"/>
  <c r="BH173" i="15"/>
  <c r="BG173" i="15"/>
  <c r="BF173" i="15"/>
  <c r="BE173" i="15"/>
  <c r="BD173" i="15"/>
  <c r="BC173" i="15"/>
  <c r="BB173" i="15"/>
  <c r="BA173" i="15"/>
  <c r="AZ173" i="15"/>
  <c r="AY173" i="15"/>
  <c r="AX173" i="15"/>
  <c r="AO173" i="15"/>
  <c r="AH173" i="15"/>
  <c r="AE173" i="15"/>
  <c r="AB173" i="15"/>
  <c r="H173" i="15"/>
  <c r="E173" i="15"/>
  <c r="B173" i="15"/>
  <c r="BG172" i="15"/>
  <c r="BF172" i="15"/>
  <c r="BE172" i="15"/>
  <c r="BD172" i="15"/>
  <c r="BC172" i="15"/>
  <c r="BB172" i="15"/>
  <c r="BA172" i="15"/>
  <c r="AZ172" i="15"/>
  <c r="AY172" i="15"/>
  <c r="AX172" i="15"/>
  <c r="AW172" i="15"/>
  <c r="BH171" i="15"/>
  <c r="BG171" i="15"/>
  <c r="BF171" i="15"/>
  <c r="BE171" i="15"/>
  <c r="BD171" i="15"/>
  <c r="BC171" i="15"/>
  <c r="BB171" i="15"/>
  <c r="BA171" i="15"/>
  <c r="AZ171" i="15"/>
  <c r="AY171" i="15"/>
  <c r="AX171" i="15"/>
  <c r="AO171" i="15"/>
  <c r="AH171" i="15"/>
  <c r="AE171" i="15"/>
  <c r="AB171" i="15"/>
  <c r="H171" i="15"/>
  <c r="E171" i="15"/>
  <c r="B171" i="15"/>
  <c r="BG170" i="15"/>
  <c r="BF170" i="15"/>
  <c r="BE170" i="15"/>
  <c r="BD170" i="15"/>
  <c r="BC170" i="15"/>
  <c r="BB170" i="15"/>
  <c r="BA170" i="15"/>
  <c r="AZ170" i="15"/>
  <c r="AY170" i="15"/>
  <c r="AX170" i="15"/>
  <c r="AW170" i="15"/>
  <c r="BH169" i="15"/>
  <c r="BG169" i="15"/>
  <c r="BF169" i="15"/>
  <c r="BE169" i="15"/>
  <c r="BD169" i="15"/>
  <c r="BC169" i="15"/>
  <c r="BB169" i="15"/>
  <c r="BA169" i="15"/>
  <c r="AZ169" i="15"/>
  <c r="AY169" i="15"/>
  <c r="AX169" i="15"/>
  <c r="AO169" i="15"/>
  <c r="AH169" i="15"/>
  <c r="AE169" i="15"/>
  <c r="AB169" i="15"/>
  <c r="H169" i="15"/>
  <c r="E169" i="15"/>
  <c r="B169" i="15"/>
  <c r="BG168" i="15"/>
  <c r="BF168" i="15"/>
  <c r="BE168" i="15"/>
  <c r="BD168" i="15"/>
  <c r="BC168" i="15"/>
  <c r="BB168" i="15"/>
  <c r="BA168" i="15"/>
  <c r="AZ168" i="15"/>
  <c r="AY168" i="15"/>
  <c r="AX168" i="15"/>
  <c r="AW168" i="15"/>
  <c r="BH167" i="15"/>
  <c r="BG167" i="15"/>
  <c r="BF167" i="15"/>
  <c r="BE167" i="15"/>
  <c r="BD167" i="15"/>
  <c r="BC167" i="15"/>
  <c r="BB167" i="15"/>
  <c r="BA167" i="15"/>
  <c r="AZ167" i="15"/>
  <c r="AY167" i="15"/>
  <c r="AX167" i="15"/>
  <c r="AO167" i="15"/>
  <c r="AH167" i="15"/>
  <c r="AE167" i="15"/>
  <c r="AB167" i="15"/>
  <c r="H167" i="15"/>
  <c r="E167" i="15"/>
  <c r="B167" i="15"/>
  <c r="BG166" i="15"/>
  <c r="BF166" i="15"/>
  <c r="BE166" i="15"/>
  <c r="BD166" i="15"/>
  <c r="BC166" i="15"/>
  <c r="BB166" i="15"/>
  <c r="BA166" i="15"/>
  <c r="AZ166" i="15"/>
  <c r="AY166" i="15"/>
  <c r="AX166" i="15"/>
  <c r="AW166" i="15"/>
  <c r="BH165" i="15"/>
  <c r="BG165" i="15"/>
  <c r="BF165" i="15"/>
  <c r="BE165" i="15"/>
  <c r="BD165" i="15"/>
  <c r="BC165" i="15"/>
  <c r="BB165" i="15"/>
  <c r="BA165" i="15"/>
  <c r="AZ165" i="15"/>
  <c r="AY165" i="15"/>
  <c r="AX165" i="15"/>
  <c r="AO165" i="15"/>
  <c r="AH165" i="15"/>
  <c r="AE165" i="15"/>
  <c r="AB165" i="15"/>
  <c r="H165" i="15"/>
  <c r="E165" i="15"/>
  <c r="B165" i="15"/>
  <c r="BG164" i="15"/>
  <c r="BF164" i="15"/>
  <c r="BE164" i="15"/>
  <c r="BD164" i="15"/>
  <c r="BC164" i="15"/>
  <c r="BB164" i="15"/>
  <c r="BA164" i="15"/>
  <c r="AZ164" i="15"/>
  <c r="AY164" i="15"/>
  <c r="AX164" i="15"/>
  <c r="AW164" i="15"/>
  <c r="BH163" i="15"/>
  <c r="BG163" i="15"/>
  <c r="BF163" i="15"/>
  <c r="BE163" i="15"/>
  <c r="BD163" i="15"/>
  <c r="BC163" i="15"/>
  <c r="BB163" i="15"/>
  <c r="BA163" i="15"/>
  <c r="AZ163" i="15"/>
  <c r="AY163" i="15"/>
  <c r="AX163" i="15"/>
  <c r="AO163" i="15"/>
  <c r="AH163" i="15"/>
  <c r="AE163" i="15"/>
  <c r="AB163" i="15"/>
  <c r="H163" i="15"/>
  <c r="E163" i="15"/>
  <c r="B163" i="15"/>
  <c r="BG162" i="15"/>
  <c r="BF162" i="15"/>
  <c r="BE162" i="15"/>
  <c r="BD162" i="15"/>
  <c r="BC162" i="15"/>
  <c r="BB162" i="15"/>
  <c r="BA162" i="15"/>
  <c r="AZ162" i="15"/>
  <c r="AY162" i="15"/>
  <c r="AX162" i="15"/>
  <c r="AW162" i="15"/>
  <c r="BH161" i="15"/>
  <c r="BG161" i="15"/>
  <c r="BF161" i="15"/>
  <c r="BE161" i="15"/>
  <c r="BD161" i="15"/>
  <c r="BC161" i="15"/>
  <c r="BB161" i="15"/>
  <c r="BA161" i="15"/>
  <c r="AZ161" i="15"/>
  <c r="AY161" i="15"/>
  <c r="AX161" i="15"/>
  <c r="AO161" i="15"/>
  <c r="AH161" i="15"/>
  <c r="AE161" i="15"/>
  <c r="AB161" i="15"/>
  <c r="H161" i="15"/>
  <c r="E161" i="15"/>
  <c r="B161" i="15"/>
  <c r="BG160" i="15"/>
  <c r="BF160" i="15"/>
  <c r="BE160" i="15"/>
  <c r="BD160" i="15"/>
  <c r="BC160" i="15"/>
  <c r="BB160" i="15"/>
  <c r="BA160" i="15"/>
  <c r="AZ160" i="15"/>
  <c r="AY160" i="15"/>
  <c r="AX160" i="15"/>
  <c r="AW160" i="15"/>
  <c r="BH159" i="15"/>
  <c r="BG159" i="15"/>
  <c r="BF159" i="15"/>
  <c r="BE159" i="15"/>
  <c r="BD159" i="15"/>
  <c r="BC159" i="15"/>
  <c r="BB159" i="15"/>
  <c r="BA159" i="15"/>
  <c r="AZ159" i="15"/>
  <c r="AY159" i="15"/>
  <c r="AX159" i="15"/>
  <c r="AE159" i="15"/>
  <c r="AB159" i="15"/>
  <c r="H159" i="15"/>
  <c r="E159" i="15"/>
  <c r="B159" i="15"/>
  <c r="AE137" i="15"/>
  <c r="AE135" i="15"/>
  <c r="AE133" i="15"/>
  <c r="AE131" i="15"/>
  <c r="AE129" i="15"/>
  <c r="AE127" i="15"/>
  <c r="AE125" i="15"/>
  <c r="AE123" i="15"/>
  <c r="AE121" i="15"/>
  <c r="AE119" i="15"/>
  <c r="AE117" i="15"/>
  <c r="AE115" i="15"/>
  <c r="AE113" i="15"/>
  <c r="AE111" i="15"/>
  <c r="AE109" i="15"/>
  <c r="AE107" i="15"/>
  <c r="AE105" i="15"/>
  <c r="AE103" i="15"/>
  <c r="AE101" i="15"/>
  <c r="AE99" i="15"/>
  <c r="AE97" i="15"/>
  <c r="AE95" i="15"/>
  <c r="AE93" i="15"/>
  <c r="AE91" i="15"/>
  <c r="AE89" i="15"/>
  <c r="AE87" i="15"/>
  <c r="BG138" i="15"/>
  <c r="BF138" i="15"/>
  <c r="BE138" i="15"/>
  <c r="BD138" i="15"/>
  <c r="BC138" i="15"/>
  <c r="BB138" i="15"/>
  <c r="BA138" i="15"/>
  <c r="AZ138" i="15"/>
  <c r="AY138" i="15"/>
  <c r="AX138" i="15"/>
  <c r="AW138" i="15"/>
  <c r="BG137" i="15"/>
  <c r="BF137" i="15"/>
  <c r="BE137" i="15"/>
  <c r="BD137" i="15"/>
  <c r="BC137" i="15"/>
  <c r="BB137" i="15"/>
  <c r="BA137" i="15"/>
  <c r="AZ137" i="15"/>
  <c r="AY137" i="15"/>
  <c r="AX137" i="15"/>
  <c r="BG136" i="15"/>
  <c r="BF136" i="15"/>
  <c r="BE136" i="15"/>
  <c r="BD136" i="15"/>
  <c r="BC136" i="15"/>
  <c r="BB136" i="15"/>
  <c r="BA136" i="15"/>
  <c r="AZ136" i="15"/>
  <c r="AY136" i="15"/>
  <c r="AX136" i="15"/>
  <c r="AW136" i="15"/>
  <c r="BG135" i="15"/>
  <c r="BF135" i="15"/>
  <c r="BE135" i="15"/>
  <c r="BD135" i="15"/>
  <c r="BC135" i="15"/>
  <c r="BB135" i="15"/>
  <c r="BA135" i="15"/>
  <c r="AZ135" i="15"/>
  <c r="AY135" i="15"/>
  <c r="AX135" i="15"/>
  <c r="BG134" i="15"/>
  <c r="BF134" i="15"/>
  <c r="BE134" i="15"/>
  <c r="BD134" i="15"/>
  <c r="BC134" i="15"/>
  <c r="BB134" i="15"/>
  <c r="BA134" i="15"/>
  <c r="AZ134" i="15"/>
  <c r="AY134" i="15"/>
  <c r="AX134" i="15"/>
  <c r="AW134" i="15"/>
  <c r="BG133" i="15"/>
  <c r="BF133" i="15"/>
  <c r="BE133" i="15"/>
  <c r="BD133" i="15"/>
  <c r="BC133" i="15"/>
  <c r="BB133" i="15"/>
  <c r="BA133" i="15"/>
  <c r="AZ133" i="15"/>
  <c r="AY133" i="15"/>
  <c r="AX133" i="15"/>
  <c r="BG132" i="15"/>
  <c r="BF132" i="15"/>
  <c r="BE132" i="15"/>
  <c r="BD132" i="15"/>
  <c r="BC132" i="15"/>
  <c r="BB132" i="15"/>
  <c r="BA132" i="15"/>
  <c r="AZ132" i="15"/>
  <c r="AY132" i="15"/>
  <c r="AX132" i="15"/>
  <c r="AW132" i="15"/>
  <c r="BG131" i="15"/>
  <c r="BF131" i="15"/>
  <c r="BE131" i="15"/>
  <c r="BD131" i="15"/>
  <c r="BC131" i="15"/>
  <c r="BB131" i="15"/>
  <c r="BA131" i="15"/>
  <c r="AZ131" i="15"/>
  <c r="AY131" i="15"/>
  <c r="AX131" i="15"/>
  <c r="BG130" i="15"/>
  <c r="BF130" i="15"/>
  <c r="BE130" i="15"/>
  <c r="BD130" i="15"/>
  <c r="BC130" i="15"/>
  <c r="BB130" i="15"/>
  <c r="BA130" i="15"/>
  <c r="AZ130" i="15"/>
  <c r="AY130" i="15"/>
  <c r="AX130" i="15"/>
  <c r="AW130" i="15"/>
  <c r="BG129" i="15"/>
  <c r="BF129" i="15"/>
  <c r="BE129" i="15"/>
  <c r="BD129" i="15"/>
  <c r="BC129" i="15"/>
  <c r="BB129" i="15"/>
  <c r="BA129" i="15"/>
  <c r="AZ129" i="15"/>
  <c r="AY129" i="15"/>
  <c r="AX129" i="15"/>
  <c r="BG128" i="15"/>
  <c r="BF128" i="15"/>
  <c r="BE128" i="15"/>
  <c r="BD128" i="15"/>
  <c r="BC128" i="15"/>
  <c r="BB128" i="15"/>
  <c r="BA128" i="15"/>
  <c r="AZ128" i="15"/>
  <c r="AY128" i="15"/>
  <c r="AX128" i="15"/>
  <c r="AW128" i="15"/>
  <c r="BG127" i="15"/>
  <c r="BF127" i="15"/>
  <c r="BE127" i="15"/>
  <c r="BD127" i="15"/>
  <c r="BC127" i="15"/>
  <c r="BB127" i="15"/>
  <c r="BA127" i="15"/>
  <c r="AZ127" i="15"/>
  <c r="AY127" i="15"/>
  <c r="AX127" i="15"/>
  <c r="BG126" i="15"/>
  <c r="BF126" i="15"/>
  <c r="BE126" i="15"/>
  <c r="BD126" i="15"/>
  <c r="BC126" i="15"/>
  <c r="BB126" i="15"/>
  <c r="BA126" i="15"/>
  <c r="AZ126" i="15"/>
  <c r="AY126" i="15"/>
  <c r="AX126" i="15"/>
  <c r="AW126" i="15"/>
  <c r="BG125" i="15"/>
  <c r="BF125" i="15"/>
  <c r="BE125" i="15"/>
  <c r="BD125" i="15"/>
  <c r="BC125" i="15"/>
  <c r="BB125" i="15"/>
  <c r="BA125" i="15"/>
  <c r="AZ125" i="15"/>
  <c r="AY125" i="15"/>
  <c r="AX125" i="15"/>
  <c r="BG124" i="15"/>
  <c r="BF124" i="15"/>
  <c r="BE124" i="15"/>
  <c r="BD124" i="15"/>
  <c r="BC124" i="15"/>
  <c r="BB124" i="15"/>
  <c r="BA124" i="15"/>
  <c r="AZ124" i="15"/>
  <c r="AY124" i="15"/>
  <c r="AX124" i="15"/>
  <c r="AW124" i="15"/>
  <c r="BG123" i="15"/>
  <c r="BF123" i="15"/>
  <c r="BE123" i="15"/>
  <c r="BD123" i="15"/>
  <c r="BC123" i="15"/>
  <c r="BB123" i="15"/>
  <c r="BA123" i="15"/>
  <c r="AZ123" i="15"/>
  <c r="AY123" i="15"/>
  <c r="AX123" i="15"/>
  <c r="BG122" i="15"/>
  <c r="BF122" i="15"/>
  <c r="BE122" i="15"/>
  <c r="BD122" i="15"/>
  <c r="BC122" i="15"/>
  <c r="BB122" i="15"/>
  <c r="BA122" i="15"/>
  <c r="AZ122" i="15"/>
  <c r="AY122" i="15"/>
  <c r="AX122" i="15"/>
  <c r="AW122" i="15"/>
  <c r="BG121" i="15"/>
  <c r="BF121" i="15"/>
  <c r="BE121" i="15"/>
  <c r="BD121" i="15"/>
  <c r="BC121" i="15"/>
  <c r="BB121" i="15"/>
  <c r="BA121" i="15"/>
  <c r="AZ121" i="15"/>
  <c r="AY121" i="15"/>
  <c r="AX121" i="15"/>
  <c r="BG120" i="15"/>
  <c r="BF120" i="15"/>
  <c r="BE120" i="15"/>
  <c r="BD120" i="15"/>
  <c r="BC120" i="15"/>
  <c r="BB120" i="15"/>
  <c r="BA120" i="15"/>
  <c r="AZ120" i="15"/>
  <c r="AY120" i="15"/>
  <c r="AX120" i="15"/>
  <c r="AW120" i="15"/>
  <c r="BG119" i="15"/>
  <c r="BF119" i="15"/>
  <c r="BE119" i="15"/>
  <c r="BD119" i="15"/>
  <c r="BC119" i="15"/>
  <c r="BB119" i="15"/>
  <c r="BA119" i="15"/>
  <c r="AZ119" i="15"/>
  <c r="AY119" i="15"/>
  <c r="AX119" i="15"/>
  <c r="BG118" i="15"/>
  <c r="BF118" i="15"/>
  <c r="BE118" i="15"/>
  <c r="BD118" i="15"/>
  <c r="BC118" i="15"/>
  <c r="BB118" i="15"/>
  <c r="BA118" i="15"/>
  <c r="AZ118" i="15"/>
  <c r="AY118" i="15"/>
  <c r="AX118" i="15"/>
  <c r="AW118" i="15"/>
  <c r="BG117" i="15"/>
  <c r="BF117" i="15"/>
  <c r="BE117" i="15"/>
  <c r="BD117" i="15"/>
  <c r="BC117" i="15"/>
  <c r="BB117" i="15"/>
  <c r="BA117" i="15"/>
  <c r="AZ117" i="15"/>
  <c r="AY117" i="15"/>
  <c r="AX117" i="15"/>
  <c r="BG116" i="15"/>
  <c r="BF116" i="15"/>
  <c r="BE116" i="15"/>
  <c r="BD116" i="15"/>
  <c r="BC116" i="15"/>
  <c r="BB116" i="15"/>
  <c r="BA116" i="15"/>
  <c r="AZ116" i="15"/>
  <c r="AY116" i="15"/>
  <c r="AX116" i="15"/>
  <c r="AW116" i="15"/>
  <c r="BG115" i="15"/>
  <c r="BF115" i="15"/>
  <c r="BE115" i="15"/>
  <c r="BD115" i="15"/>
  <c r="BC115" i="15"/>
  <c r="BB115" i="15"/>
  <c r="BA115" i="15"/>
  <c r="AZ115" i="15"/>
  <c r="AY115" i="15"/>
  <c r="AX115" i="15"/>
  <c r="BG114" i="15"/>
  <c r="BF114" i="15"/>
  <c r="BE114" i="15"/>
  <c r="BD114" i="15"/>
  <c r="BC114" i="15"/>
  <c r="BB114" i="15"/>
  <c r="BA114" i="15"/>
  <c r="AZ114" i="15"/>
  <c r="AY114" i="15"/>
  <c r="AX114" i="15"/>
  <c r="AW114" i="15"/>
  <c r="BG113" i="15"/>
  <c r="BF113" i="15"/>
  <c r="BE113" i="15"/>
  <c r="BD113" i="15"/>
  <c r="BC113" i="15"/>
  <c r="BB113" i="15"/>
  <c r="BA113" i="15"/>
  <c r="AZ113" i="15"/>
  <c r="AY113" i="15"/>
  <c r="AX113" i="15"/>
  <c r="BG112" i="15"/>
  <c r="BF112" i="15"/>
  <c r="BE112" i="15"/>
  <c r="BD112" i="15"/>
  <c r="BC112" i="15"/>
  <c r="BB112" i="15"/>
  <c r="BA112" i="15"/>
  <c r="AZ112" i="15"/>
  <c r="AY112" i="15"/>
  <c r="AX112" i="15"/>
  <c r="AW112" i="15"/>
  <c r="BG111" i="15"/>
  <c r="BF111" i="15"/>
  <c r="BE111" i="15"/>
  <c r="BD111" i="15"/>
  <c r="BC111" i="15"/>
  <c r="BB111" i="15"/>
  <c r="BA111" i="15"/>
  <c r="AZ111" i="15"/>
  <c r="AY111" i="15"/>
  <c r="AX111" i="15"/>
  <c r="BG110" i="15"/>
  <c r="BF110" i="15"/>
  <c r="BE110" i="15"/>
  <c r="BD110" i="15"/>
  <c r="BC110" i="15"/>
  <c r="BB110" i="15"/>
  <c r="BA110" i="15"/>
  <c r="AZ110" i="15"/>
  <c r="AY110" i="15"/>
  <c r="AX110" i="15"/>
  <c r="AW110" i="15"/>
  <c r="BG109" i="15"/>
  <c r="BF109" i="15"/>
  <c r="BE109" i="15"/>
  <c r="BD109" i="15"/>
  <c r="BC109" i="15"/>
  <c r="BB109" i="15"/>
  <c r="BA109" i="15"/>
  <c r="AZ109" i="15"/>
  <c r="AY109" i="15"/>
  <c r="AX109" i="15"/>
  <c r="BG108" i="15"/>
  <c r="BF108" i="15"/>
  <c r="BE108" i="15"/>
  <c r="BD108" i="15"/>
  <c r="BC108" i="15"/>
  <c r="BB108" i="15"/>
  <c r="BA108" i="15"/>
  <c r="AZ108" i="15"/>
  <c r="AY108" i="15"/>
  <c r="AX108" i="15"/>
  <c r="AW108" i="15"/>
  <c r="BG107" i="15"/>
  <c r="BF107" i="15"/>
  <c r="BE107" i="15"/>
  <c r="BD107" i="15"/>
  <c r="BC107" i="15"/>
  <c r="BB107" i="15"/>
  <c r="BA107" i="15"/>
  <c r="AZ107" i="15"/>
  <c r="AY107" i="15"/>
  <c r="AX107" i="15"/>
  <c r="BG106" i="15"/>
  <c r="BF106" i="15"/>
  <c r="BE106" i="15"/>
  <c r="BD106" i="15"/>
  <c r="BC106" i="15"/>
  <c r="BB106" i="15"/>
  <c r="BA106" i="15"/>
  <c r="AZ106" i="15"/>
  <c r="AY106" i="15"/>
  <c r="AX106" i="15"/>
  <c r="AW106" i="15"/>
  <c r="BG105" i="15"/>
  <c r="BF105" i="15"/>
  <c r="BE105" i="15"/>
  <c r="BD105" i="15"/>
  <c r="BC105" i="15"/>
  <c r="BB105" i="15"/>
  <c r="BA105" i="15"/>
  <c r="AZ105" i="15"/>
  <c r="AY105" i="15"/>
  <c r="AX105" i="15"/>
  <c r="BG104" i="15"/>
  <c r="BF104" i="15"/>
  <c r="BE104" i="15"/>
  <c r="BD104" i="15"/>
  <c r="BC104" i="15"/>
  <c r="BB104" i="15"/>
  <c r="BA104" i="15"/>
  <c r="AZ104" i="15"/>
  <c r="AY104" i="15"/>
  <c r="AX104" i="15"/>
  <c r="AW104" i="15"/>
  <c r="BG103" i="15"/>
  <c r="BF103" i="15"/>
  <c r="BE103" i="15"/>
  <c r="BD103" i="15"/>
  <c r="BC103" i="15"/>
  <c r="BB103" i="15"/>
  <c r="BA103" i="15"/>
  <c r="AZ103" i="15"/>
  <c r="AY103" i="15"/>
  <c r="AX103" i="15"/>
  <c r="BG102" i="15"/>
  <c r="BF102" i="15"/>
  <c r="BE102" i="15"/>
  <c r="BD102" i="15"/>
  <c r="BC102" i="15"/>
  <c r="BB102" i="15"/>
  <c r="BA102" i="15"/>
  <c r="AZ102" i="15"/>
  <c r="AY102" i="15"/>
  <c r="AX102" i="15"/>
  <c r="AW102" i="15"/>
  <c r="BG101" i="15"/>
  <c r="BF101" i="15"/>
  <c r="BE101" i="15"/>
  <c r="BD101" i="15"/>
  <c r="BC101" i="15"/>
  <c r="BB101" i="15"/>
  <c r="BA101" i="15"/>
  <c r="AZ101" i="15"/>
  <c r="AY101" i="15"/>
  <c r="AX101" i="15"/>
  <c r="BG100" i="15"/>
  <c r="BF100" i="15"/>
  <c r="BE100" i="15"/>
  <c r="BD100" i="15"/>
  <c r="BC100" i="15"/>
  <c r="BB100" i="15"/>
  <c r="BA100" i="15"/>
  <c r="AZ100" i="15"/>
  <c r="AY100" i="15"/>
  <c r="AX100" i="15"/>
  <c r="AW100" i="15"/>
  <c r="BG99" i="15"/>
  <c r="BF99" i="15"/>
  <c r="BE99" i="15"/>
  <c r="BD99" i="15"/>
  <c r="BC99" i="15"/>
  <c r="BB99" i="15"/>
  <c r="BA99" i="15"/>
  <c r="AZ99" i="15"/>
  <c r="AY99" i="15"/>
  <c r="AX99" i="15"/>
  <c r="BG98" i="15"/>
  <c r="BF98" i="15"/>
  <c r="BE98" i="15"/>
  <c r="BD98" i="15"/>
  <c r="BC98" i="15"/>
  <c r="BB98" i="15"/>
  <c r="BA98" i="15"/>
  <c r="AZ98" i="15"/>
  <c r="AY98" i="15"/>
  <c r="AX98" i="15"/>
  <c r="AW98" i="15"/>
  <c r="BG97" i="15"/>
  <c r="BF97" i="15"/>
  <c r="BE97" i="15"/>
  <c r="BD97" i="15"/>
  <c r="BC97" i="15"/>
  <c r="BB97" i="15"/>
  <c r="BA97" i="15"/>
  <c r="AZ97" i="15"/>
  <c r="AY97" i="15"/>
  <c r="AX97" i="15"/>
  <c r="BG96" i="15"/>
  <c r="BF96" i="15"/>
  <c r="BE96" i="15"/>
  <c r="BD96" i="15"/>
  <c r="BC96" i="15"/>
  <c r="BB96" i="15"/>
  <c r="BA96" i="15"/>
  <c r="AZ96" i="15"/>
  <c r="AY96" i="15"/>
  <c r="AX96" i="15"/>
  <c r="AW96" i="15"/>
  <c r="BG95" i="15"/>
  <c r="BF95" i="15"/>
  <c r="BE95" i="15"/>
  <c r="BD95" i="15"/>
  <c r="BC95" i="15"/>
  <c r="BB95" i="15"/>
  <c r="BA95" i="15"/>
  <c r="AZ95" i="15"/>
  <c r="AY95" i="15"/>
  <c r="AX95" i="15"/>
  <c r="BG94" i="15"/>
  <c r="BF94" i="15"/>
  <c r="BE94" i="15"/>
  <c r="BD94" i="15"/>
  <c r="BC94" i="15"/>
  <c r="BB94" i="15"/>
  <c r="BA94" i="15"/>
  <c r="AZ94" i="15"/>
  <c r="AY94" i="15"/>
  <c r="AX94" i="15"/>
  <c r="AW94" i="15"/>
  <c r="BG93" i="15"/>
  <c r="BF93" i="15"/>
  <c r="BE93" i="15"/>
  <c r="BD93" i="15"/>
  <c r="BC93" i="15"/>
  <c r="BB93" i="15"/>
  <c r="BA93" i="15"/>
  <c r="AZ93" i="15"/>
  <c r="AY93" i="15"/>
  <c r="AX93" i="15"/>
  <c r="BG92" i="15"/>
  <c r="BF92" i="15"/>
  <c r="BE92" i="15"/>
  <c r="BD92" i="15"/>
  <c r="BC92" i="15"/>
  <c r="BB92" i="15"/>
  <c r="BA92" i="15"/>
  <c r="AZ92" i="15"/>
  <c r="AY92" i="15"/>
  <c r="AX92" i="15"/>
  <c r="AW92" i="15"/>
  <c r="BG91" i="15"/>
  <c r="BF91" i="15"/>
  <c r="BE91" i="15"/>
  <c r="BD91" i="15"/>
  <c r="BC91" i="15"/>
  <c r="BB91" i="15"/>
  <c r="BA91" i="15"/>
  <c r="AZ91" i="15"/>
  <c r="AY91" i="15"/>
  <c r="AX91" i="15"/>
  <c r="BG90" i="15"/>
  <c r="BF90" i="15"/>
  <c r="BE90" i="15"/>
  <c r="BD90" i="15"/>
  <c r="BC90" i="15"/>
  <c r="BB90" i="15"/>
  <c r="BA90" i="15"/>
  <c r="AZ90" i="15"/>
  <c r="AY90" i="15"/>
  <c r="AX90" i="15"/>
  <c r="AW90" i="15"/>
  <c r="BG89" i="15"/>
  <c r="BF89" i="15"/>
  <c r="BE89" i="15"/>
  <c r="BD89" i="15"/>
  <c r="BC89" i="15"/>
  <c r="BB89" i="15"/>
  <c r="BA89" i="15"/>
  <c r="AZ89" i="15"/>
  <c r="AY89" i="15"/>
  <c r="AX89" i="15"/>
  <c r="BG88" i="15"/>
  <c r="BF88" i="15"/>
  <c r="BE88" i="15"/>
  <c r="BD88" i="15"/>
  <c r="BC88" i="15"/>
  <c r="BB88" i="15"/>
  <c r="BA88" i="15"/>
  <c r="AZ88" i="15"/>
  <c r="AY88" i="15"/>
  <c r="AX88" i="15"/>
  <c r="AW88" i="15"/>
  <c r="BG87" i="15"/>
  <c r="BF87" i="15"/>
  <c r="BE87" i="15"/>
  <c r="BD87" i="15"/>
  <c r="BC87" i="15"/>
  <c r="BB87" i="15"/>
  <c r="BA87" i="15"/>
  <c r="AZ87" i="15"/>
  <c r="AY87" i="15"/>
  <c r="AX87" i="15"/>
  <c r="BG86" i="15"/>
  <c r="BF86" i="15"/>
  <c r="BE86" i="15"/>
  <c r="BD86" i="15"/>
  <c r="BC86" i="15"/>
  <c r="BB86" i="15"/>
  <c r="BA86" i="15"/>
  <c r="AZ86" i="15"/>
  <c r="AY86" i="15"/>
  <c r="AX86" i="15"/>
  <c r="AW86" i="15"/>
  <c r="BG85" i="15"/>
  <c r="BF85" i="15"/>
  <c r="BE85" i="15"/>
  <c r="BD85" i="15"/>
  <c r="BC85" i="15"/>
  <c r="BB85" i="15"/>
  <c r="BA85" i="15"/>
  <c r="AZ85" i="15"/>
  <c r="AY85" i="15"/>
  <c r="AX85" i="15"/>
  <c r="AB85" i="15"/>
  <c r="AE85" i="15"/>
  <c r="AW63" i="15"/>
  <c r="AW137" i="15" s="1"/>
  <c r="AW61" i="15"/>
  <c r="AW135" i="15" s="1"/>
  <c r="AW283" i="15"/>
  <c r="AW59" i="15"/>
  <c r="AW207" i="15" s="1"/>
  <c r="AW57" i="15"/>
  <c r="AW279" i="15" s="1"/>
  <c r="AW55" i="15"/>
  <c r="AW277" i="15" s="1"/>
  <c r="AW53" i="15"/>
  <c r="AW127" i="15" s="1"/>
  <c r="AW275" i="15"/>
  <c r="AW51" i="15"/>
  <c r="AW273" i="15" s="1"/>
  <c r="AW49" i="15"/>
  <c r="AW271" i="15" s="1"/>
  <c r="AW47" i="15"/>
  <c r="AW121" i="15" s="1"/>
  <c r="AW269" i="15"/>
  <c r="AW45" i="15"/>
  <c r="AW267" i="15" s="1"/>
  <c r="AW43" i="15"/>
  <c r="AW117" i="15" s="1"/>
  <c r="AW41" i="15"/>
  <c r="AW263" i="15" s="1"/>
  <c r="AW39" i="15"/>
  <c r="AW113" i="15" s="1"/>
  <c r="AW37" i="15"/>
  <c r="AW259" i="15" s="1"/>
  <c r="AW35" i="15"/>
  <c r="AW257" i="15" s="1"/>
  <c r="AW33" i="15"/>
  <c r="AW107" i="15" s="1"/>
  <c r="AW31" i="15"/>
  <c r="AW105" i="15" s="1"/>
  <c r="AW29" i="15"/>
  <c r="AW103" i="15" s="1"/>
  <c r="AW27" i="15"/>
  <c r="AW101" i="15" s="1"/>
  <c r="AW25" i="15"/>
  <c r="AW173" i="15" s="1"/>
  <c r="AW23" i="15"/>
  <c r="AW97" i="15" s="1"/>
  <c r="AW21" i="15"/>
  <c r="AW243" i="15" s="1"/>
  <c r="AW19" i="15"/>
  <c r="AW167" i="15" s="1"/>
  <c r="AW17" i="15"/>
  <c r="AW91" i="15" s="1"/>
  <c r="AW15" i="15"/>
  <c r="AW89" i="15" s="1"/>
  <c r="AW13" i="15"/>
  <c r="AW235" i="15" s="1"/>
  <c r="AW11" i="15"/>
  <c r="AW159" i="15" s="1"/>
  <c r="BH251" i="7"/>
  <c r="AO251" i="7"/>
  <c r="AH251" i="7"/>
  <c r="AE251" i="7"/>
  <c r="AB251" i="7"/>
  <c r="H251" i="7"/>
  <c r="E251" i="7"/>
  <c r="B251" i="7"/>
  <c r="BH249" i="7"/>
  <c r="AO249" i="7"/>
  <c r="AH249" i="7"/>
  <c r="AE249" i="7"/>
  <c r="AB249" i="7"/>
  <c r="H249" i="7"/>
  <c r="E249" i="7"/>
  <c r="B249" i="7"/>
  <c r="BH247" i="7"/>
  <c r="AO247" i="7"/>
  <c r="AH247" i="7"/>
  <c r="AE247" i="7"/>
  <c r="AB247" i="7"/>
  <c r="H247" i="7"/>
  <c r="E247" i="7"/>
  <c r="B247" i="7"/>
  <c r="BH245" i="7"/>
  <c r="AO245" i="7"/>
  <c r="AH245" i="7"/>
  <c r="AE245" i="7"/>
  <c r="AB245" i="7"/>
  <c r="H245" i="7"/>
  <c r="E245" i="7"/>
  <c r="B245" i="7"/>
  <c r="BH180" i="7"/>
  <c r="AO180" i="7"/>
  <c r="AH180" i="7"/>
  <c r="AE180" i="7"/>
  <c r="AB180" i="7"/>
  <c r="H180" i="7"/>
  <c r="E180" i="7"/>
  <c r="B180" i="7"/>
  <c r="BH178" i="7"/>
  <c r="AO178" i="7"/>
  <c r="AH178" i="7"/>
  <c r="AE178" i="7"/>
  <c r="AB178" i="7"/>
  <c r="H178" i="7"/>
  <c r="E178" i="7"/>
  <c r="B178" i="7"/>
  <c r="BH176" i="7"/>
  <c r="AO176" i="7"/>
  <c r="AH176" i="7"/>
  <c r="AE176" i="7"/>
  <c r="AB176" i="7"/>
  <c r="H176" i="7"/>
  <c r="E176" i="7"/>
  <c r="B176" i="7"/>
  <c r="BH174" i="7"/>
  <c r="AO174" i="7"/>
  <c r="AH174" i="7"/>
  <c r="AE174" i="7"/>
  <c r="AB174" i="7"/>
  <c r="H174" i="7"/>
  <c r="E174" i="7"/>
  <c r="B174" i="7"/>
  <c r="AO111" i="7"/>
  <c r="AO109" i="7"/>
  <c r="AH111" i="7"/>
  <c r="AH109" i="7"/>
  <c r="AO107" i="7"/>
  <c r="AH107" i="7"/>
  <c r="AO105" i="7"/>
  <c r="AH105" i="7"/>
  <c r="AO103" i="7"/>
  <c r="AH103" i="7"/>
  <c r="AE111" i="7"/>
  <c r="AE109" i="7"/>
  <c r="AE107" i="7"/>
  <c r="AE105" i="7"/>
  <c r="AE103" i="7"/>
  <c r="AB103" i="7"/>
  <c r="AL12" i="23"/>
  <c r="AL2" i="24" s="1"/>
  <c r="AL9" i="23"/>
  <c r="AN8" i="23"/>
  <c r="AV8" i="23"/>
  <c r="AV5" i="24"/>
  <c r="H217" i="7"/>
  <c r="H146" i="7"/>
  <c r="H75" i="7"/>
  <c r="BF15" i="7"/>
  <c r="AV15" i="7"/>
  <c r="AV8" i="7"/>
  <c r="AV221" i="7" s="1"/>
  <c r="AN8" i="7"/>
  <c r="AN150" i="7" s="1"/>
  <c r="AV18" i="7"/>
  <c r="AV5" i="16" s="1"/>
  <c r="AV153" i="16" s="1"/>
  <c r="AL13" i="7"/>
  <c r="AL11" i="7"/>
  <c r="AL2" i="15" s="1"/>
  <c r="AL150" i="15" s="1"/>
  <c r="AL9" i="7"/>
  <c r="AL222" i="7" s="1"/>
  <c r="BH85" i="15"/>
  <c r="H85" i="15"/>
  <c r="E85" i="15"/>
  <c r="B85" i="15"/>
  <c r="BH137" i="15"/>
  <c r="AB137" i="15"/>
  <c r="H137" i="15"/>
  <c r="E137" i="15"/>
  <c r="B137" i="15"/>
  <c r="BH135" i="15"/>
  <c r="AB135" i="15"/>
  <c r="H135" i="15"/>
  <c r="E135" i="15"/>
  <c r="B135" i="15"/>
  <c r="BH133" i="15"/>
  <c r="AB133" i="15"/>
  <c r="H133" i="15"/>
  <c r="E133" i="15"/>
  <c r="B133" i="15"/>
  <c r="BH131" i="15"/>
  <c r="AB131" i="15"/>
  <c r="H131" i="15"/>
  <c r="E131" i="15"/>
  <c r="B131" i="15"/>
  <c r="BH129" i="15"/>
  <c r="AB129" i="15"/>
  <c r="H129" i="15"/>
  <c r="E129" i="15"/>
  <c r="B129" i="15"/>
  <c r="BH127" i="15"/>
  <c r="AB127" i="15"/>
  <c r="H127" i="15"/>
  <c r="E127" i="15"/>
  <c r="B127" i="15"/>
  <c r="BH125" i="15"/>
  <c r="AB125" i="15"/>
  <c r="H125" i="15"/>
  <c r="E125" i="15"/>
  <c r="B125" i="15"/>
  <c r="BH123" i="15"/>
  <c r="AB123" i="15"/>
  <c r="H123" i="15"/>
  <c r="E123" i="15"/>
  <c r="B123" i="15"/>
  <c r="BH121" i="15"/>
  <c r="AB121" i="15"/>
  <c r="H121" i="15"/>
  <c r="E121" i="15"/>
  <c r="B121" i="15"/>
  <c r="BH119" i="15"/>
  <c r="AB119" i="15"/>
  <c r="H119" i="15"/>
  <c r="E119" i="15"/>
  <c r="B119" i="15"/>
  <c r="BH117" i="15"/>
  <c r="AB117" i="15"/>
  <c r="H117" i="15"/>
  <c r="E117" i="15"/>
  <c r="B117" i="15"/>
  <c r="BH115" i="15"/>
  <c r="AB115" i="15"/>
  <c r="H115" i="15"/>
  <c r="E115" i="15"/>
  <c r="B115" i="15"/>
  <c r="BH113" i="15"/>
  <c r="AB113" i="15"/>
  <c r="H113" i="15"/>
  <c r="E113" i="15"/>
  <c r="B113" i="15"/>
  <c r="BH111" i="15"/>
  <c r="AB111" i="15"/>
  <c r="H111" i="15"/>
  <c r="E111" i="15"/>
  <c r="B111" i="15"/>
  <c r="BH109" i="15"/>
  <c r="AB109" i="15"/>
  <c r="H109" i="15"/>
  <c r="E109" i="15"/>
  <c r="B109" i="15"/>
  <c r="BH107" i="15"/>
  <c r="AB107" i="15"/>
  <c r="H107" i="15"/>
  <c r="E107" i="15"/>
  <c r="B107" i="15"/>
  <c r="BH105" i="15"/>
  <c r="AB105" i="15"/>
  <c r="H105" i="15"/>
  <c r="E105" i="15"/>
  <c r="B105" i="15"/>
  <c r="BH103" i="15"/>
  <c r="AB103" i="15"/>
  <c r="H103" i="15"/>
  <c r="E103" i="15"/>
  <c r="B103" i="15"/>
  <c r="BH101" i="15"/>
  <c r="AB101" i="15"/>
  <c r="H101" i="15"/>
  <c r="E101" i="15"/>
  <c r="B101" i="15"/>
  <c r="BH99" i="15"/>
  <c r="AB99" i="15"/>
  <c r="H99" i="15"/>
  <c r="E99" i="15"/>
  <c r="B99" i="15"/>
  <c r="BH97" i="15"/>
  <c r="AB97" i="15"/>
  <c r="H97" i="15"/>
  <c r="E97" i="15"/>
  <c r="B97" i="15"/>
  <c r="BH95" i="15"/>
  <c r="AB95" i="15"/>
  <c r="H95" i="15"/>
  <c r="E95" i="15"/>
  <c r="B95" i="15"/>
  <c r="BH93" i="15"/>
  <c r="AB93" i="15"/>
  <c r="H93" i="15"/>
  <c r="E93" i="15"/>
  <c r="B93" i="15"/>
  <c r="BH91" i="15"/>
  <c r="AB91" i="15"/>
  <c r="H91" i="15"/>
  <c r="E91" i="15"/>
  <c r="B91" i="15"/>
  <c r="BH89" i="15"/>
  <c r="AB89" i="15"/>
  <c r="H89" i="15"/>
  <c r="E89" i="15"/>
  <c r="B89" i="15"/>
  <c r="BH87" i="15"/>
  <c r="AB87" i="15"/>
  <c r="H87" i="15"/>
  <c r="E87" i="15"/>
  <c r="B87" i="15"/>
  <c r="BH111" i="7"/>
  <c r="AB111" i="7"/>
  <c r="H111" i="7"/>
  <c r="E111" i="7"/>
  <c r="B111" i="7"/>
  <c r="BH109" i="7"/>
  <c r="AB109" i="7"/>
  <c r="H109" i="7"/>
  <c r="E109" i="7"/>
  <c r="B109" i="7"/>
  <c r="BH107" i="7"/>
  <c r="AB107" i="7"/>
  <c r="H107" i="7"/>
  <c r="E107" i="7"/>
  <c r="B107" i="7"/>
  <c r="BH105" i="7"/>
  <c r="AB105" i="7"/>
  <c r="H105" i="7"/>
  <c r="E105" i="7"/>
  <c r="B105" i="7"/>
  <c r="BH103" i="7"/>
  <c r="AW205" i="15"/>
  <c r="AW197" i="15"/>
  <c r="AW179" i="15"/>
  <c r="AW95" i="15"/>
  <c r="AW131" i="15"/>
  <c r="AW169" i="15"/>
  <c r="AW193" i="15"/>
  <c r="AW187" i="15"/>
  <c r="AW211" i="15"/>
  <c r="AW111" i="15"/>
  <c r="AW123" i="15"/>
  <c r="AW251" i="15"/>
  <c r="AW253" i="15"/>
  <c r="AW261" i="15"/>
  <c r="AW285" i="15"/>
  <c r="AW199" i="15"/>
  <c r="AW52" i="23"/>
  <c r="AW87" i="18"/>
  <c r="AW89" i="18"/>
  <c r="AW95" i="18"/>
  <c r="AW97" i="18"/>
  <c r="AW99" i="18"/>
  <c r="AW101" i="18"/>
  <c r="AW103" i="18"/>
  <c r="AW107" i="18"/>
  <c r="AW111" i="18"/>
  <c r="AW113" i="18"/>
  <c r="AW115" i="18"/>
  <c r="AW119" i="18"/>
  <c r="AW121" i="18"/>
  <c r="AW123" i="18"/>
  <c r="AW125" i="18"/>
  <c r="AW131" i="18"/>
  <c r="AW133" i="18"/>
  <c r="AW135" i="18"/>
  <c r="AW137" i="18"/>
  <c r="AW163" i="18"/>
  <c r="AW165" i="18"/>
  <c r="AW167" i="18"/>
  <c r="AW169" i="18"/>
  <c r="AW171" i="18"/>
  <c r="AW175" i="18"/>
  <c r="AW177" i="18"/>
  <c r="AW179" i="18"/>
  <c r="AW181" i="18"/>
  <c r="AW187" i="18"/>
  <c r="AW189" i="18"/>
  <c r="AW191" i="18"/>
  <c r="AW193" i="18"/>
  <c r="AW195" i="18"/>
  <c r="AW199" i="18"/>
  <c r="AW203" i="18"/>
  <c r="AW205" i="18"/>
  <c r="AW207" i="18"/>
  <c r="AW211" i="18"/>
  <c r="AW183" i="17"/>
  <c r="AW235" i="17"/>
  <c r="AW237" i="17"/>
  <c r="AW239" i="17"/>
  <c r="AW245" i="17"/>
  <c r="AW247" i="17"/>
  <c r="AW249" i="17"/>
  <c r="AW251" i="17"/>
  <c r="AW253" i="17"/>
  <c r="AW257" i="17"/>
  <c r="AW259" i="17"/>
  <c r="AW261" i="17"/>
  <c r="AW263" i="17"/>
  <c r="AW265" i="17"/>
  <c r="AW273" i="17"/>
  <c r="AW275" i="17"/>
  <c r="AW281" i="17"/>
  <c r="AW283" i="17"/>
  <c r="AW171" i="17"/>
  <c r="AW207" i="17"/>
  <c r="AW159" i="17"/>
  <c r="AW87" i="16"/>
  <c r="AW91" i="16"/>
  <c r="AW93" i="16"/>
  <c r="AW95" i="16"/>
  <c r="AW97" i="16"/>
  <c r="AW99" i="16"/>
  <c r="AW105" i="16"/>
  <c r="AW107" i="16"/>
  <c r="AW109" i="16"/>
  <c r="AW115" i="16"/>
  <c r="AW117" i="16"/>
  <c r="AW119" i="16"/>
  <c r="AW121" i="16"/>
  <c r="AW125" i="16"/>
  <c r="AW127" i="16"/>
  <c r="AW129" i="16"/>
  <c r="AW131" i="16"/>
  <c r="AW137" i="16"/>
  <c r="AW161" i="16"/>
  <c r="AW165" i="16"/>
  <c r="AW171" i="16"/>
  <c r="AW173" i="16"/>
  <c r="AW179" i="16"/>
  <c r="AW181" i="16"/>
  <c r="AW183" i="16"/>
  <c r="AW187" i="16"/>
  <c r="AW189" i="16"/>
  <c r="AW191" i="16"/>
  <c r="AW193" i="16"/>
  <c r="AW195" i="16"/>
  <c r="AW197" i="16"/>
  <c r="AW199" i="16"/>
  <c r="AW201" i="16"/>
  <c r="AW203" i="16"/>
  <c r="AW211" i="16"/>
  <c r="AW171" i="15"/>
  <c r="AW159" i="18" l="1"/>
  <c r="AW85" i="18"/>
  <c r="AW105" i="7"/>
  <c r="AW176" i="7"/>
  <c r="AW182" i="7"/>
  <c r="AW121" i="7"/>
  <c r="AW192" i="7"/>
  <c r="AW117" i="7"/>
  <c r="AW119" i="7"/>
  <c r="AW109" i="7"/>
  <c r="AW265" i="7"/>
  <c r="AW107" i="7"/>
  <c r="AW178" i="7"/>
  <c r="AW191" i="15"/>
  <c r="AW109" i="15"/>
  <c r="AW249" i="15"/>
  <c r="AW189" i="15"/>
  <c r="AW163" i="15"/>
  <c r="AW237" i="15"/>
  <c r="AW185" i="15"/>
  <c r="AW119" i="15"/>
  <c r="AW255" i="15"/>
  <c r="AW115" i="15"/>
  <c r="AW265" i="15"/>
  <c r="AW247" i="15"/>
  <c r="AW209" i="16"/>
  <c r="AW163" i="16"/>
  <c r="AW175" i="16"/>
  <c r="AW185" i="16"/>
  <c r="AW135" i="16"/>
  <c r="AW101" i="16"/>
  <c r="AW89" i="16"/>
  <c r="AW65" i="17"/>
  <c r="AW269" i="17"/>
  <c r="AW85" i="17"/>
  <c r="AW107" i="17"/>
  <c r="AW121" i="17"/>
  <c r="AW277" i="17"/>
  <c r="AW161" i="17"/>
  <c r="AW167" i="17"/>
  <c r="AW169" i="17"/>
  <c r="AW119" i="17"/>
  <c r="AW285" i="17"/>
  <c r="AW271" i="17"/>
  <c r="AW241" i="17"/>
  <c r="AW185" i="17"/>
  <c r="AW191" i="17"/>
  <c r="AW193" i="17"/>
  <c r="AW127" i="18"/>
  <c r="AW201" i="18"/>
  <c r="AW109" i="18"/>
  <c r="AW183" i="18"/>
  <c r="AW91" i="18"/>
  <c r="AW65" i="18"/>
  <c r="AW209" i="18"/>
  <c r="AW197" i="18"/>
  <c r="AW185" i="18"/>
  <c r="AW173" i="18"/>
  <c r="AW161" i="18"/>
  <c r="AW129" i="18"/>
  <c r="AW117" i="18"/>
  <c r="AW105" i="18"/>
  <c r="AW93" i="18"/>
  <c r="AW279" i="17"/>
  <c r="AW255" i="17"/>
  <c r="AW123" i="17"/>
  <c r="AW129" i="17"/>
  <c r="AW135" i="17"/>
  <c r="AW65" i="16"/>
  <c r="AW213" i="16" s="1"/>
  <c r="AW207" i="16"/>
  <c r="AW103" i="16"/>
  <c r="AW205" i="16"/>
  <c r="AW169" i="16"/>
  <c r="AW113" i="16"/>
  <c r="AW167" i="16"/>
  <c r="AW123" i="16"/>
  <c r="AW111" i="16"/>
  <c r="AW177" i="16"/>
  <c r="AW133" i="16"/>
  <c r="AW233" i="16"/>
  <c r="AW85" i="16"/>
  <c r="AW201" i="15"/>
  <c r="AW181" i="15"/>
  <c r="AW239" i="15"/>
  <c r="AW281" i="15"/>
  <c r="AW99" i="15"/>
  <c r="AW165" i="15"/>
  <c r="AW87" i="15"/>
  <c r="AW161" i="15"/>
  <c r="AW125" i="15"/>
  <c r="AW133" i="15"/>
  <c r="AW245" i="15"/>
  <c r="AW175" i="15"/>
  <c r="AW195" i="15"/>
  <c r="AW203" i="15"/>
  <c r="AW93" i="15"/>
  <c r="AW177" i="15"/>
  <c r="AW183" i="15"/>
  <c r="AW129" i="15"/>
  <c r="AW241" i="15"/>
  <c r="AW209" i="15"/>
  <c r="AW111" i="7"/>
  <c r="AW251" i="7"/>
  <c r="AW180" i="7"/>
  <c r="AW245" i="7"/>
  <c r="AL2" i="18"/>
  <c r="AL224" i="18" s="1"/>
  <c r="AL2" i="17"/>
  <c r="AL76" i="17" s="1"/>
  <c r="AL2" i="16"/>
  <c r="AL150" i="16" s="1"/>
  <c r="AL80" i="7"/>
  <c r="AV5" i="15"/>
  <c r="AV227" i="15" s="1"/>
  <c r="AV90" i="7"/>
  <c r="AV161" i="7"/>
  <c r="AV232" i="7"/>
  <c r="AW233" i="15"/>
  <c r="AW85" i="15"/>
  <c r="AW65" i="15"/>
  <c r="AV79" i="16"/>
  <c r="AN221" i="7"/>
  <c r="AV227" i="16"/>
  <c r="AV5" i="17"/>
  <c r="AV79" i="17" s="1"/>
  <c r="AL151" i="7"/>
  <c r="AV5" i="18"/>
  <c r="AV79" i="18" s="1"/>
  <c r="AN79" i="7"/>
  <c r="AL76" i="15"/>
  <c r="AL224" i="15"/>
  <c r="AW103" i="7"/>
  <c r="AV150" i="7"/>
  <c r="AV79" i="7"/>
  <c r="AW194" i="7" l="1"/>
  <c r="AL224" i="16"/>
  <c r="AL76" i="16"/>
  <c r="AW213" i="17"/>
  <c r="AW139" i="17"/>
  <c r="AW287" i="17"/>
  <c r="AW139" i="18"/>
  <c r="AW287" i="18"/>
  <c r="AW213" i="18"/>
  <c r="AW287" i="16"/>
  <c r="AW139" i="16"/>
  <c r="AL150" i="17"/>
  <c r="AL150" i="18"/>
  <c r="AL224" i="17"/>
  <c r="AL76" i="18"/>
  <c r="AV227" i="17"/>
  <c r="AV79" i="15"/>
  <c r="AV153" i="15"/>
  <c r="AW213" i="15"/>
  <c r="AW287" i="15"/>
  <c r="AW139" i="15"/>
  <c r="AW123" i="7"/>
  <c r="AV153" i="18"/>
  <c r="AV227" i="18"/>
  <c r="AV153" i="17"/>
</calcChain>
</file>

<file path=xl/comments1.xml><?xml version="1.0" encoding="utf-8"?>
<comments xmlns="http://schemas.openxmlformats.org/spreadsheetml/2006/main">
  <authors>
    <author>keniti-saitou</author>
  </authors>
  <commentList>
    <comment ref="F5" authorId="0" shapeId="0">
      <text>
        <r>
          <rPr>
            <sz val="9"/>
            <color indexed="81"/>
            <rFont val="ＭＳ Ｐゴシック"/>
            <family val="3"/>
            <charset val="128"/>
          </rPr>
          <t>ゴム印を使用「する」か「しない」か選択してください。
使用「する」場合には、住所・社名・代表社名・電話番号等が請求書に表示されません。</t>
        </r>
      </text>
    </comment>
    <comment ref="B12" authorId="0" shapeId="0">
      <text>
        <r>
          <rPr>
            <sz val="9"/>
            <color indexed="81"/>
            <rFont val="ＭＳ Ｐゴシック"/>
            <family val="3"/>
            <charset val="128"/>
          </rPr>
          <t>半角英数字で入力してください。</t>
        </r>
      </text>
    </comment>
    <comment ref="B13" authorId="0" shapeId="0">
      <text>
        <r>
          <rPr>
            <sz val="9"/>
            <color indexed="81"/>
            <rFont val="ＭＳ Ｐゴシック"/>
            <family val="3"/>
            <charset val="128"/>
          </rPr>
          <t>住所を２行に分割したい場合は、分割したいところにカーソルを合わせて「Aｌｔ」キー＋「Enter」キーを押してください。</t>
        </r>
      </text>
    </comment>
    <comment ref="B14" authorId="0" shapeId="0">
      <text>
        <r>
          <rPr>
            <sz val="9"/>
            <color indexed="81"/>
            <rFont val="ＭＳ Ｐゴシック"/>
            <family val="3"/>
            <charset val="128"/>
          </rPr>
          <t>「株式会社　○○○○」又は
「○○○○　株式会社」
のように入力してください。</t>
        </r>
      </text>
    </comment>
    <comment ref="B15" authorId="0" shapeId="0">
      <text>
        <r>
          <rPr>
            <sz val="9"/>
            <color indexed="81"/>
            <rFont val="ＭＳ Ｐゴシック"/>
            <family val="3"/>
            <charset val="128"/>
          </rPr>
          <t>「代表取締役　○○○○」
のように入力してください。
役職名を省略しないでください。</t>
        </r>
      </text>
    </comment>
    <comment ref="B16" authorId="0" shapeId="0">
      <text>
        <r>
          <rPr>
            <sz val="9"/>
            <color indexed="81"/>
            <rFont val="ＭＳ Ｐゴシック"/>
            <family val="3"/>
            <charset val="128"/>
          </rPr>
          <t>半角英数字で、市外局番から入力してください。</t>
        </r>
      </text>
    </comment>
    <comment ref="B33" authorId="0" shapeId="0">
      <text>
        <r>
          <rPr>
            <sz val="9"/>
            <color indexed="81"/>
            <rFont val="ＭＳ Ｐゴシック"/>
            <family val="3"/>
            <charset val="128"/>
          </rPr>
          <t>「○○銀行」のように入力してください。
郵便局の口座はご利用できません。
信金・農協等の口座はご利用可能です。</t>
        </r>
      </text>
    </comment>
    <comment ref="B34" authorId="0" shapeId="0">
      <text>
        <r>
          <rPr>
            <sz val="9"/>
            <color indexed="81"/>
            <rFont val="ＭＳ Ｐゴシック"/>
            <family val="3"/>
            <charset val="128"/>
          </rPr>
          <t>「本店営業部」又は「○○支店」のように入力してください。</t>
        </r>
      </text>
    </comment>
    <comment ref="B35" authorId="0" shapeId="0">
      <text>
        <r>
          <rPr>
            <sz val="9"/>
            <color indexed="81"/>
            <rFont val="ＭＳ Ｐゴシック"/>
            <family val="3"/>
            <charset val="128"/>
          </rPr>
          <t>半角カタカナで入力してください。
口座名が入りきらない場合は入るところまでで結構です。
例）　　ｶ)ﾎﾝﾏｸﾞﾐ ○○ｼﾃﾝ</t>
        </r>
      </text>
    </comment>
    <comment ref="B36" authorId="0" shapeId="0">
      <text>
        <r>
          <rPr>
            <sz val="9"/>
            <color indexed="81"/>
            <rFont val="ＭＳ Ｐゴシック"/>
            <family val="3"/>
            <charset val="128"/>
          </rPr>
          <t>口座種別を選択してください。</t>
        </r>
      </text>
    </comment>
    <comment ref="B37" authorId="0" shapeId="0">
      <text>
        <r>
          <rPr>
            <sz val="9"/>
            <color indexed="81"/>
            <rFont val="ＭＳ Ｐゴシック"/>
            <family val="3"/>
            <charset val="128"/>
          </rPr>
          <t>半角英数字で、７桁の数字を入力してください。
桁数に満たない場合は、先頭に０を入力してください。</t>
        </r>
      </text>
    </comment>
  </commentList>
</comments>
</file>

<file path=xl/comments2.xml><?xml version="1.0" encoding="utf-8"?>
<comments xmlns="http://schemas.openxmlformats.org/spreadsheetml/2006/main">
  <authors>
    <author>keniti-saitou</author>
    <author>勇﨑 克紀</author>
    <author>testuser</author>
  </authors>
  <commentList>
    <comment ref="H4" authorId="0" shapeId="0">
      <text>
        <r>
          <rPr>
            <sz val="9"/>
            <color indexed="81"/>
            <rFont val="ＭＳ Ｐゴシック"/>
            <family val="3"/>
            <charset val="128"/>
          </rPr>
          <t>請求日を入力してください。
弊社の締日は毎月末日です。
ｙｙｙｙ/mm/dd式で入力してください。</t>
        </r>
      </text>
    </comment>
    <comment ref="AL9" authorId="0" shapeId="0">
      <text>
        <r>
          <rPr>
            <sz val="9"/>
            <color indexed="81"/>
            <rFont val="ＭＳ Ｐゴシック"/>
            <family val="3"/>
            <charset val="128"/>
          </rPr>
          <t>ワークシート「基本情報入力」より転記されます。</t>
        </r>
      </text>
    </comment>
    <comment ref="B13" authorId="1" shapeId="0">
      <text>
        <r>
          <rPr>
            <sz val="9"/>
            <color indexed="81"/>
            <rFont val="MS P ゴシック"/>
            <family val="3"/>
            <charset val="128"/>
          </rPr>
          <t>請求対象の工事名称等を直接入力してください。</t>
        </r>
      </text>
    </comment>
    <comment ref="Q18" authorId="0" shapeId="0">
      <text>
        <r>
          <rPr>
            <sz val="9"/>
            <color indexed="81"/>
            <rFont val="ＭＳ Ｐゴシック"/>
            <family val="3"/>
            <charset val="128"/>
          </rPr>
          <t>税込金額が表示されます。
一般・物品Ⅱをお使いの場合は、総合計金額が表示されます。</t>
        </r>
      </text>
    </comment>
    <comment ref="AV18" authorId="0" shapeId="0">
      <text>
        <r>
          <rPr>
            <sz val="9"/>
            <color indexed="81"/>
            <rFont val="ＭＳ Ｐゴシック"/>
            <family val="3"/>
            <charset val="128"/>
          </rPr>
          <t>ワークシート「基本情報入力」より転記されます。</t>
        </r>
      </text>
    </comment>
    <comment ref="BG22" authorId="0" shapeId="0">
      <text>
        <r>
          <rPr>
            <sz val="9"/>
            <color indexed="81"/>
            <rFont val="ＭＳ Ｐゴシック"/>
            <family val="3"/>
            <charset val="128"/>
          </rPr>
          <t>ワークシート「基本情報入力」より転記されます。</t>
        </r>
      </text>
    </comment>
    <comment ref="F23" authorId="1" shapeId="0">
      <text>
        <r>
          <rPr>
            <sz val="9"/>
            <color indexed="81"/>
            <rFont val="MS P ゴシック"/>
            <family val="3"/>
            <charset val="128"/>
          </rPr>
          <t>「基本情報入力」シートの適格請求書登録番号欄に、
　・登録番号を入力した場合は「対象消費税額等」
　・「未登録」と入力した場合は「対象消費税等相当額」
と表示されます。</t>
        </r>
      </text>
    </comment>
    <comment ref="Q23" authorId="0" shapeId="0">
      <text>
        <r>
          <rPr>
            <sz val="9"/>
            <color indexed="81"/>
            <rFont val="ＭＳ Ｐゴシック"/>
            <family val="3"/>
            <charset val="128"/>
          </rPr>
          <t>必ず消費税率10％対象商品の消費税額等の合計金額を入力してください。
一般・物品Ⅱをお使いの場合は、一般Ⅱの明細に係る消費税額等を含め、ここに入力してください。</t>
        </r>
      </text>
    </comment>
    <comment ref="Q25" authorId="0" shapeId="0">
      <text>
        <r>
          <rPr>
            <sz val="9"/>
            <color indexed="81"/>
            <rFont val="ＭＳ Ｐゴシック"/>
            <family val="3"/>
            <charset val="128"/>
          </rPr>
          <t>必ず消費税率8％対象商品の消費税額等の合計金額を入力してください。
一般・物品Ⅱをお使いの場合は、一般Ⅱの明細に係る消費税額等を含め、ここに入力してください。</t>
        </r>
      </text>
    </comment>
    <comment ref="E31" authorId="0" shapeId="0">
      <text>
        <r>
          <rPr>
            <sz val="9"/>
            <color indexed="81"/>
            <rFont val="ＭＳ Ｐゴシック"/>
            <family val="3"/>
            <charset val="128"/>
          </rPr>
          <t>入力漏れの無いようお願い致します。</t>
        </r>
      </text>
    </comment>
    <comment ref="AB31" authorId="2" shapeId="0">
      <text>
        <r>
          <rPr>
            <sz val="9"/>
            <color indexed="10"/>
            <rFont val="MS P ゴシック"/>
            <family val="3"/>
            <charset val="128"/>
          </rPr>
          <t>軽減税率対象品目の場合は、プルダウンにより※印を選択してください。</t>
        </r>
      </text>
    </comment>
    <comment ref="AH31" authorId="0" shapeId="0">
      <text>
        <r>
          <rPr>
            <sz val="9"/>
            <color indexed="81"/>
            <rFont val="ＭＳ Ｐゴシック"/>
            <family val="3"/>
            <charset val="128"/>
          </rPr>
          <t>小数点第２位まで入力可能です。
第３位以下を入力された場合は四捨五入されます。</t>
        </r>
      </text>
    </comment>
    <comment ref="AO31" authorId="0" shapeId="0">
      <text>
        <r>
          <rPr>
            <sz val="9"/>
            <color indexed="81"/>
            <rFont val="ＭＳ Ｐゴシック"/>
            <family val="3"/>
            <charset val="128"/>
          </rPr>
          <t>小数点第１位まで入力可能です。
第２位以下を入力された場合は四捨五入されます。</t>
        </r>
      </text>
    </comment>
    <comment ref="AW31" authorId="0" shapeId="0">
      <text>
        <r>
          <rPr>
            <sz val="9"/>
            <color indexed="81"/>
            <rFont val="ＭＳ Ｐゴシック"/>
            <family val="3"/>
            <charset val="128"/>
          </rPr>
          <t>小数点以下四捨五入となっております。
不都合がある場合は、シート保護を解除して数字を直接入力してください。</t>
        </r>
      </text>
    </comment>
    <comment ref="BH31" authorId="0" shapeId="0">
      <text>
        <r>
          <rPr>
            <sz val="9"/>
            <color indexed="81"/>
            <rFont val="ＭＳ Ｐゴシック"/>
            <family val="3"/>
            <charset val="128"/>
          </rPr>
          <t>注文書に記載されている注文番号７桁の先頭に西暦の４桁を追加してください。
（計１１ケタ）
追加する西暦は、下記規則となっています。
【注文書記載番号】　　　【請求書入力番号】　　　
　○○１○○○○　⇒　２０２１○○１○○○○
　○○２○○○○　⇒　２０２２○○２○○○○
　○○３○○○○　⇒　２０２３○○３○○○○
※注文書記載左より３つめの数字が西暦４ケタ最後の数字を示しています。</t>
        </r>
      </text>
    </comment>
    <comment ref="AW51" authorId="0" shapeId="0">
      <text>
        <r>
          <rPr>
            <sz val="9"/>
            <color indexed="81"/>
            <rFont val="ＭＳ Ｐゴシック"/>
            <family val="3"/>
            <charset val="128"/>
          </rPr>
          <t>税抜金額が表示されます。</t>
        </r>
      </text>
    </comment>
    <comment ref="Q90" authorId="0" shapeId="0">
      <text>
        <r>
          <rPr>
            <sz val="9"/>
            <color indexed="81"/>
            <rFont val="ＭＳ Ｐゴシック"/>
            <family val="3"/>
            <charset val="128"/>
          </rPr>
          <t>税込金額が表示されます。
一般・物品Ⅱをお使いの場合は、総合計金額が表示されます。</t>
        </r>
      </text>
    </comment>
    <comment ref="Q94" authorId="0" shapeId="0">
      <text>
        <r>
          <rPr>
            <sz val="9"/>
            <color indexed="10"/>
            <rFont val="ＭＳ Ｐゴシック"/>
            <family val="3"/>
            <charset val="128"/>
          </rPr>
          <t>非課税対象額は含めないでください。</t>
        </r>
      </text>
    </comment>
    <comment ref="Q95" authorId="0" shapeId="0">
      <text>
        <r>
          <rPr>
            <sz val="9"/>
            <color indexed="81"/>
            <rFont val="ＭＳ Ｐゴシック"/>
            <family val="3"/>
            <charset val="128"/>
          </rPr>
          <t>消費税額等を入力してください。
一般・物品Ⅱをお使いの場合は、一般Ⅱの明細に係る消費税額等を含め、ここに入力してください。</t>
        </r>
      </text>
    </comment>
    <comment ref="Q96" authorId="0" shapeId="0">
      <text>
        <r>
          <rPr>
            <sz val="9"/>
            <color indexed="10"/>
            <rFont val="ＭＳ Ｐゴシック"/>
            <family val="3"/>
            <charset val="128"/>
          </rPr>
          <t>非課税対象額は含めないでください。</t>
        </r>
      </text>
    </comment>
    <comment ref="Q97" authorId="0" shapeId="0">
      <text>
        <r>
          <rPr>
            <sz val="9"/>
            <color indexed="81"/>
            <rFont val="ＭＳ Ｐゴシック"/>
            <family val="3"/>
            <charset val="128"/>
          </rPr>
          <t>消費税額等を入力してください。
一般・物品Ⅱをお使いの場合は、一般Ⅱの明細に係る消費税額等を含め、ここに入力してください。</t>
        </r>
      </text>
    </comment>
    <comment ref="Q161" authorId="0" shapeId="0">
      <text>
        <r>
          <rPr>
            <sz val="9"/>
            <color indexed="81"/>
            <rFont val="ＭＳ Ｐゴシック"/>
            <family val="3"/>
            <charset val="128"/>
          </rPr>
          <t>税込金額が表示されます。
一般・物品Ⅱをお使いの場合は、総合計金額が表示されます。</t>
        </r>
      </text>
    </comment>
    <comment ref="Q165" authorId="0" shapeId="0">
      <text>
        <r>
          <rPr>
            <sz val="9"/>
            <color indexed="10"/>
            <rFont val="ＭＳ Ｐゴシック"/>
            <family val="3"/>
            <charset val="128"/>
          </rPr>
          <t>非課税対象額は含めないでください。</t>
        </r>
      </text>
    </comment>
    <comment ref="Q166" authorId="0" shapeId="0">
      <text>
        <r>
          <rPr>
            <sz val="9"/>
            <color indexed="81"/>
            <rFont val="ＭＳ Ｐゴシック"/>
            <family val="3"/>
            <charset val="128"/>
          </rPr>
          <t>消費税額等を入力してください。
一般・物品Ⅱをお使いの場合は、一般Ⅱの明細に係る消費税額等を含め、ここに入力してください。</t>
        </r>
      </text>
    </comment>
    <comment ref="Q167" authorId="0" shapeId="0">
      <text>
        <r>
          <rPr>
            <sz val="9"/>
            <color indexed="10"/>
            <rFont val="ＭＳ Ｐゴシック"/>
            <family val="3"/>
            <charset val="128"/>
          </rPr>
          <t>非課税対象額は含めないでください。</t>
        </r>
      </text>
    </comment>
    <comment ref="Q168" authorId="0" shapeId="0">
      <text>
        <r>
          <rPr>
            <sz val="9"/>
            <color indexed="81"/>
            <rFont val="ＭＳ Ｐゴシック"/>
            <family val="3"/>
            <charset val="128"/>
          </rPr>
          <t>消費税額等を入力してください。
一般・物品Ⅱをお使いの場合は、一般Ⅱの明細に係る消費税額等を含め、ここに入力してください。</t>
        </r>
      </text>
    </comment>
    <comment ref="Q232" authorId="0" shapeId="0">
      <text>
        <r>
          <rPr>
            <sz val="9"/>
            <color indexed="81"/>
            <rFont val="ＭＳ Ｐゴシック"/>
            <family val="3"/>
            <charset val="128"/>
          </rPr>
          <t>税込金額が表示されます。
一般・物品Ⅱをお使いの場合は、総合計金額が表示されます。</t>
        </r>
      </text>
    </comment>
    <comment ref="Q236" authorId="0" shapeId="0">
      <text>
        <r>
          <rPr>
            <sz val="9"/>
            <color indexed="10"/>
            <rFont val="ＭＳ Ｐゴシック"/>
            <family val="3"/>
            <charset val="128"/>
          </rPr>
          <t>非課税対象額は含めないでください。</t>
        </r>
      </text>
    </comment>
    <comment ref="Q237" authorId="0" shapeId="0">
      <text>
        <r>
          <rPr>
            <sz val="9"/>
            <color indexed="81"/>
            <rFont val="ＭＳ Ｐゴシック"/>
            <family val="3"/>
            <charset val="128"/>
          </rPr>
          <t>消費税額等を入力してください。
一般・物品Ⅱをお使いの場合は、一般Ⅱの明細に係る消費税額等を含め、ここに入力してください。</t>
        </r>
      </text>
    </comment>
    <comment ref="Q238" authorId="0" shapeId="0">
      <text>
        <r>
          <rPr>
            <sz val="9"/>
            <color indexed="10"/>
            <rFont val="ＭＳ Ｐゴシック"/>
            <family val="3"/>
            <charset val="128"/>
          </rPr>
          <t>非課税対象額は含めないでください。</t>
        </r>
      </text>
    </comment>
    <comment ref="Q239" authorId="0" shapeId="0">
      <text>
        <r>
          <rPr>
            <sz val="9"/>
            <color indexed="81"/>
            <rFont val="ＭＳ Ｐゴシック"/>
            <family val="3"/>
            <charset val="128"/>
          </rPr>
          <t>消費税額等を入力してください。
一般・物品Ⅱをお使いの場合は、一般Ⅱの明細に係る消費税額等を含め、ここに入力してください。</t>
        </r>
      </text>
    </comment>
  </commentList>
</comments>
</file>

<file path=xl/comments3.xml><?xml version="1.0" encoding="utf-8"?>
<comments xmlns="http://schemas.openxmlformats.org/spreadsheetml/2006/main">
  <authors>
    <author>keniti-saitou</author>
  </authors>
  <commentList>
    <comment ref="AW65" authorId="0" shapeId="0">
      <text>
        <r>
          <rPr>
            <sz val="9"/>
            <color indexed="81"/>
            <rFont val="ＭＳ Ｐゴシック"/>
            <family val="3"/>
            <charset val="128"/>
          </rPr>
          <t>税抜金額が表示されます。
消費税額は一般・物品Ⅰの「消費税額」欄に入力してください。</t>
        </r>
      </text>
    </comment>
  </commentList>
</comments>
</file>

<file path=xl/comments4.xml><?xml version="1.0" encoding="utf-8"?>
<comments xmlns="http://schemas.openxmlformats.org/spreadsheetml/2006/main">
  <authors>
    <author>keniti-saitou</author>
  </authors>
  <commentList>
    <comment ref="AW65" authorId="0" shapeId="0">
      <text>
        <r>
          <rPr>
            <sz val="9"/>
            <color indexed="81"/>
            <rFont val="ＭＳ Ｐゴシック"/>
            <family val="3"/>
            <charset val="128"/>
          </rPr>
          <t>税抜金額が表示されます。
消費税額は一般・物品Ⅰの「消費税額」欄に入力してください。</t>
        </r>
      </text>
    </comment>
  </commentList>
</comments>
</file>

<file path=xl/comments5.xml><?xml version="1.0" encoding="utf-8"?>
<comments xmlns="http://schemas.openxmlformats.org/spreadsheetml/2006/main">
  <authors>
    <author>keniti-saitou</author>
  </authors>
  <commentList>
    <comment ref="AW65" authorId="0" shapeId="0">
      <text>
        <r>
          <rPr>
            <sz val="9"/>
            <color indexed="81"/>
            <rFont val="ＭＳ Ｐゴシック"/>
            <family val="3"/>
            <charset val="128"/>
          </rPr>
          <t>税抜金額が表示されます。
消費税額は一般・物品Ⅰの「消費税額」欄に入力してください。</t>
        </r>
      </text>
    </comment>
  </commentList>
</comments>
</file>

<file path=xl/comments6.xml><?xml version="1.0" encoding="utf-8"?>
<comments xmlns="http://schemas.openxmlformats.org/spreadsheetml/2006/main">
  <authors>
    <author>keniti-saitou</author>
  </authors>
  <commentList>
    <comment ref="AW65" authorId="0" shapeId="0">
      <text>
        <r>
          <rPr>
            <sz val="9"/>
            <color indexed="81"/>
            <rFont val="ＭＳ Ｐゴシック"/>
            <family val="3"/>
            <charset val="128"/>
          </rPr>
          <t>税抜金額が表示されます。
消費税額は一般・物品Ⅰの「消費税額」欄に入力してください。</t>
        </r>
      </text>
    </comment>
  </commentList>
</comments>
</file>

<file path=xl/comments7.xml><?xml version="1.0" encoding="utf-8"?>
<comments xmlns="http://schemas.openxmlformats.org/spreadsheetml/2006/main">
  <authors>
    <author>keniti-saitou</author>
    <author>katunori-yuuzaki</author>
  </authors>
  <commentList>
    <comment ref="F5" authorId="0" shapeId="0">
      <text>
        <r>
          <rPr>
            <sz val="9"/>
            <color indexed="81"/>
            <rFont val="ＭＳ Ｐゴシック"/>
            <family val="3"/>
            <charset val="128"/>
          </rPr>
          <t>ゴム印を使用「する」か「しない」か選択してください。
使用「する」場合には、住所・社名・代表社名・電話番号等が請求書に表示されません。</t>
        </r>
      </text>
    </comment>
    <comment ref="B12" authorId="0" shapeId="0">
      <text>
        <r>
          <rPr>
            <sz val="9"/>
            <color indexed="81"/>
            <rFont val="ＭＳ Ｐゴシック"/>
            <family val="3"/>
            <charset val="128"/>
          </rPr>
          <t>半角数字で入力してください。</t>
        </r>
      </text>
    </comment>
    <comment ref="B13" authorId="0" shapeId="0">
      <text>
        <r>
          <rPr>
            <sz val="9"/>
            <color indexed="81"/>
            <rFont val="ＭＳ Ｐゴシック"/>
            <family val="3"/>
            <charset val="128"/>
          </rPr>
          <t>住所を２行に分割したい場合は、分割したいところにカーソルを合わせて「Aｌｔ」キー＋「Enter」キーを押してください。</t>
        </r>
      </text>
    </comment>
    <comment ref="B14" authorId="0" shapeId="0">
      <text>
        <r>
          <rPr>
            <sz val="9"/>
            <color indexed="81"/>
            <rFont val="ＭＳ Ｐゴシック"/>
            <family val="3"/>
            <charset val="128"/>
          </rPr>
          <t>「株式会社　○○○○」又は「○○○○　株式会社」のように入力してください。</t>
        </r>
      </text>
    </comment>
    <comment ref="B15" authorId="0" shapeId="0">
      <text>
        <r>
          <rPr>
            <sz val="9"/>
            <color indexed="81"/>
            <rFont val="ＭＳ Ｐゴシック"/>
            <family val="3"/>
            <charset val="128"/>
          </rPr>
          <t>「代表取締役　○○○○」のように入力してください。
役職名を省略しないでください。</t>
        </r>
      </text>
    </comment>
    <comment ref="B16" authorId="0" shapeId="0">
      <text>
        <r>
          <rPr>
            <sz val="9"/>
            <color indexed="81"/>
            <rFont val="ＭＳ Ｐゴシック"/>
            <family val="3"/>
            <charset val="128"/>
          </rPr>
          <t>半角数字で、市外局番から入力してください。</t>
        </r>
      </text>
    </comment>
    <comment ref="B17" authorId="1" shapeId="0">
      <text>
        <r>
          <rPr>
            <sz val="9"/>
            <color indexed="8"/>
            <rFont val="ＭＳ Ｐゴシック"/>
            <family val="3"/>
            <charset val="128"/>
            <scheme val="minor"/>
          </rPr>
          <t>適格請求書発行事業者は登録番号を入力してください。
そうでない場合は、「未登録」と入力してください。</t>
        </r>
      </text>
    </comment>
    <comment ref="B33" authorId="0" shapeId="0">
      <text>
        <r>
          <rPr>
            <sz val="9"/>
            <color indexed="81"/>
            <rFont val="ＭＳ Ｐゴシック"/>
            <family val="3"/>
            <charset val="128"/>
          </rPr>
          <t>「○○銀行」のように入力してください。
郵便局の口座はご利用できません。
信金・農協等の口座はご利用可能です。</t>
        </r>
      </text>
    </comment>
    <comment ref="B34" authorId="0" shapeId="0">
      <text>
        <r>
          <rPr>
            <sz val="9"/>
            <color indexed="81"/>
            <rFont val="ＭＳ Ｐゴシック"/>
            <family val="3"/>
            <charset val="128"/>
          </rPr>
          <t>「本店営業部」又は「○○支店」のように入力してください。</t>
        </r>
      </text>
    </comment>
    <comment ref="B35" authorId="0" shapeId="0">
      <text>
        <r>
          <rPr>
            <sz val="9"/>
            <color indexed="81"/>
            <rFont val="ＭＳ Ｐゴシック"/>
            <family val="3"/>
            <charset val="128"/>
          </rPr>
          <t>半角カタカナで入力してください。
口座名が入りきらない場合は入るところまでで結構です。
例）　　ｶ)ﾎﾝﾏｸﾞﾐ ○○ｼﾃﾝ</t>
        </r>
      </text>
    </comment>
    <comment ref="B36" authorId="0" shapeId="0">
      <text>
        <r>
          <rPr>
            <sz val="9"/>
            <color indexed="81"/>
            <rFont val="ＭＳ Ｐゴシック"/>
            <family val="3"/>
            <charset val="128"/>
          </rPr>
          <t>口座種別を選択してください。</t>
        </r>
      </text>
    </comment>
    <comment ref="B37" authorId="0" shapeId="0">
      <text>
        <r>
          <rPr>
            <sz val="9"/>
            <color indexed="81"/>
            <rFont val="ＭＳ Ｐゴシック"/>
            <family val="3"/>
            <charset val="128"/>
          </rPr>
          <t>半角数字で、７桁の数字を入力してください。
桁数に満たない場合は、先頭に０を入力してください。</t>
        </r>
      </text>
    </comment>
  </commentList>
</comments>
</file>

<file path=xl/comments8.xml><?xml version="1.0" encoding="utf-8"?>
<comments xmlns="http://schemas.openxmlformats.org/spreadsheetml/2006/main">
  <authors>
    <author>keniti-saitou</author>
    <author>勇﨑 克紀</author>
    <author>testuser</author>
  </authors>
  <commentList>
    <comment ref="H4" authorId="0" shapeId="0">
      <text>
        <r>
          <rPr>
            <sz val="9"/>
            <color indexed="81"/>
            <rFont val="ＭＳ Ｐゴシック"/>
            <family val="3"/>
            <charset val="128"/>
          </rPr>
          <t>請求日を入力してください。
弊社の締日は毎月末日です。
ｙｙｙｙ/mm/dd式で入力してください。</t>
        </r>
      </text>
    </comment>
    <comment ref="AL9" authorId="0" shapeId="0">
      <text>
        <r>
          <rPr>
            <sz val="9"/>
            <color indexed="81"/>
            <rFont val="ＭＳ Ｐゴシック"/>
            <family val="3"/>
            <charset val="128"/>
          </rPr>
          <t>ワークシート「基本情報入力」より転記されます。</t>
        </r>
      </text>
    </comment>
    <comment ref="B13" authorId="1" shapeId="0">
      <text>
        <r>
          <rPr>
            <sz val="9"/>
            <color indexed="81"/>
            <rFont val="MS P ゴシック"/>
            <family val="3"/>
            <charset val="128"/>
          </rPr>
          <t>請求対象の工事名称等を直接入力してください。</t>
        </r>
      </text>
    </comment>
    <comment ref="Q19" authorId="0" shapeId="0">
      <text>
        <r>
          <rPr>
            <sz val="9"/>
            <color indexed="81"/>
            <rFont val="ＭＳ Ｐゴシック"/>
            <family val="3"/>
            <charset val="128"/>
          </rPr>
          <t>税込金額が自動で表示されます。
一般・物品Ⅱをお使いの場合は、総合計金額が表示されます。</t>
        </r>
      </text>
    </comment>
    <comment ref="AV19" authorId="0" shapeId="0">
      <text>
        <r>
          <rPr>
            <sz val="9"/>
            <color indexed="81"/>
            <rFont val="ＭＳ Ｐゴシック"/>
            <family val="3"/>
            <charset val="128"/>
          </rPr>
          <t>ワークシート「基本情報入力」より転記されます。</t>
        </r>
      </text>
    </comment>
    <comment ref="Q23" authorId="1" shapeId="0">
      <text>
        <r>
          <rPr>
            <sz val="9"/>
            <color indexed="81"/>
            <rFont val="MS P ゴシック"/>
            <family val="3"/>
            <charset val="128"/>
          </rPr>
          <t>非課税対象額は含めないでください。</t>
        </r>
      </text>
    </comment>
    <comment ref="BG23" authorId="0" shapeId="0">
      <text>
        <r>
          <rPr>
            <sz val="9"/>
            <color indexed="81"/>
            <rFont val="ＭＳ Ｐゴシック"/>
            <family val="3"/>
            <charset val="128"/>
          </rPr>
          <t>ワークシート「基本情報入力」より転記されます。</t>
        </r>
      </text>
    </comment>
    <comment ref="F24" authorId="1" shapeId="0">
      <text>
        <r>
          <rPr>
            <sz val="9"/>
            <color indexed="8"/>
            <rFont val="MS P ゴシック"/>
            <family val="3"/>
            <charset val="128"/>
          </rPr>
          <t>「基本情報入力」シートの適格請求書登録番号欄に、
　・登録番号を入力した場合は「対象消費税額等」
　・「未登録」と入力した場合は「対象消費税等相当額」
と表示されます。</t>
        </r>
      </text>
    </comment>
    <comment ref="Q24" authorId="0" shapeId="0">
      <text>
        <r>
          <rPr>
            <sz val="9"/>
            <color indexed="81"/>
            <rFont val="ＭＳ Ｐゴシック"/>
            <family val="3"/>
            <charset val="128"/>
          </rPr>
          <t>必ず消費税率10％対象商品の消費税額等の合計金額を入力してください。
一般・物品Ⅱをお使いの場合は、一般Ⅱの明細に係る消費税額等を含め、ここに入力してください。</t>
        </r>
      </text>
    </comment>
    <comment ref="Q25" authorId="1" shapeId="0">
      <text>
        <r>
          <rPr>
            <sz val="9"/>
            <color indexed="81"/>
            <rFont val="MS P ゴシック"/>
            <family val="3"/>
            <charset val="128"/>
          </rPr>
          <t>非課税対象額は含めないでください。</t>
        </r>
      </text>
    </comment>
    <comment ref="Q26" authorId="0" shapeId="0">
      <text>
        <r>
          <rPr>
            <sz val="9"/>
            <color indexed="81"/>
            <rFont val="ＭＳ Ｐゴシック"/>
            <family val="3"/>
            <charset val="128"/>
          </rPr>
          <t>必ず消費税率8％対象商品の消費税額等の合計金額を入力してください。
一般・物品Ⅱをお使いの場合は、一般Ⅱの明細に係る消費税額等を含め、ここに入力してください。</t>
        </r>
      </text>
    </comment>
    <comment ref="E32" authorId="0" shapeId="0">
      <text>
        <r>
          <rPr>
            <sz val="9"/>
            <color indexed="81"/>
            <rFont val="ＭＳ Ｐゴシック"/>
            <family val="3"/>
            <charset val="128"/>
          </rPr>
          <t>入力漏れの無いようお願い致します。</t>
        </r>
      </text>
    </comment>
    <comment ref="AB32" authorId="2" shapeId="0">
      <text>
        <r>
          <rPr>
            <sz val="9"/>
            <color indexed="8"/>
            <rFont val="MS P ゴシック"/>
            <family val="3"/>
            <charset val="128"/>
          </rPr>
          <t>軽減税率対象品目の場合は、プルダウンにより※印を選択してください。</t>
        </r>
      </text>
    </comment>
    <comment ref="AH32" authorId="0" shapeId="0">
      <text>
        <r>
          <rPr>
            <sz val="9"/>
            <color indexed="81"/>
            <rFont val="ＭＳ Ｐゴシック"/>
            <family val="3"/>
            <charset val="128"/>
          </rPr>
          <t>小数点第２位まで入力可能です。
第３位以下を入力された場合は四捨五入されます。</t>
        </r>
      </text>
    </comment>
    <comment ref="AO32" authorId="0" shapeId="0">
      <text>
        <r>
          <rPr>
            <sz val="9"/>
            <color indexed="81"/>
            <rFont val="ＭＳ Ｐゴシック"/>
            <family val="3"/>
            <charset val="128"/>
          </rPr>
          <t>小数点第１位まで入力可能です。
第２位以下を入力された場合は四捨五入されます。</t>
        </r>
      </text>
    </comment>
    <comment ref="AW32" authorId="0" shapeId="0">
      <text>
        <r>
          <rPr>
            <sz val="9"/>
            <color indexed="81"/>
            <rFont val="ＭＳ Ｐゴシック"/>
            <family val="3"/>
            <charset val="128"/>
          </rPr>
          <t>小数点以下四捨五入となっております。
不都合がある場合は、シート保護を解除して数字を直接入力してください。</t>
        </r>
      </text>
    </comment>
    <comment ref="BH32" authorId="0" shapeId="0">
      <text>
        <r>
          <rPr>
            <sz val="9"/>
            <color indexed="81"/>
            <rFont val="ＭＳ Ｐゴシック"/>
            <family val="3"/>
            <charset val="128"/>
          </rPr>
          <t>注文書に記載されている注文番号７桁の先頭に西暦の４桁を追加してください。
（計１１ケタ）
追加する西暦は、下記規則となっています。
【注文書記載番号】　　　【請求書入力番号】　　　
　○○１○○○○　⇒　２０２１○○１○○○○
　○○２○○○○　⇒　２０２２○○２○○○○
　○○３○○○○　⇒　２０２３○○３○○○○
※注文書記載左より３つめの数字が西暦４ケタ最後の数字を示しています。</t>
        </r>
      </text>
    </comment>
    <comment ref="AW52" authorId="0" shapeId="0">
      <text>
        <r>
          <rPr>
            <sz val="9"/>
            <color indexed="81"/>
            <rFont val="ＭＳ Ｐゴシック"/>
            <family val="3"/>
            <charset val="128"/>
          </rPr>
          <t>税抜金額が表示されます。</t>
        </r>
      </text>
    </comment>
  </commentList>
</comments>
</file>

<file path=xl/comments9.xml><?xml version="1.0" encoding="utf-8"?>
<comments xmlns="http://schemas.openxmlformats.org/spreadsheetml/2006/main">
  <authors>
    <author>testuser</author>
    <author>keniti-saitou</author>
  </authors>
  <commentList>
    <comment ref="AH11" authorId="0" shapeId="0">
      <text>
        <r>
          <rPr>
            <sz val="9"/>
            <color indexed="81"/>
            <rFont val="MS P ゴシック"/>
            <family val="3"/>
            <charset val="128"/>
          </rPr>
          <t>値引きいただく場合は、｢数量｣欄に－で数字を入力し、｢単価｣欄に値引き額を入力してください。</t>
        </r>
      </text>
    </comment>
    <comment ref="H13" authorId="0" shapeId="0">
      <text>
        <r>
          <rPr>
            <sz val="9"/>
            <color indexed="81"/>
            <rFont val="MS P ゴシック"/>
            <family val="3"/>
            <charset val="128"/>
          </rPr>
          <t>この明細に消費税額は入力しないでください。
消費税額は一般・物品Ⅰの｢消費税額等｣欄に合計額を入力してください。</t>
        </r>
      </text>
    </comment>
    <comment ref="AW65" authorId="1" shapeId="0">
      <text>
        <r>
          <rPr>
            <sz val="9"/>
            <color indexed="81"/>
            <rFont val="ＭＳ Ｐゴシック"/>
            <family val="3"/>
            <charset val="128"/>
          </rPr>
          <t>税抜金額が表示されます。
消費税額は一般・物品Ⅰの「消費税額等」欄に合計額を入力してください。</t>
        </r>
      </text>
    </comment>
  </commentList>
</comments>
</file>

<file path=xl/sharedStrings.xml><?xml version="1.0" encoding="utf-8"?>
<sst xmlns="http://schemas.openxmlformats.org/spreadsheetml/2006/main" count="605" uniqueCount="180">
  <si>
    <t>取引先コード</t>
    <rPh sb="0" eb="2">
      <t>トリヒキ</t>
    </rPh>
    <rPh sb="2" eb="3">
      <t>サキ</t>
    </rPh>
    <phoneticPr fontId="1"/>
  </si>
  <si>
    <t>取引銀行</t>
    <rPh sb="0" eb="2">
      <t>トリヒキ</t>
    </rPh>
    <rPh sb="2" eb="4">
      <t>ギンコウ</t>
    </rPh>
    <phoneticPr fontId="1"/>
  </si>
  <si>
    <t>口座番号</t>
    <rPh sb="0" eb="2">
      <t>コウザ</t>
    </rPh>
    <rPh sb="2" eb="4">
      <t>バンゴウ</t>
    </rPh>
    <phoneticPr fontId="1"/>
  </si>
  <si>
    <t>口座名</t>
    <rPh sb="0" eb="3">
      <t>コウザメイ</t>
    </rPh>
    <phoneticPr fontId="1"/>
  </si>
  <si>
    <t>現場長</t>
    <rPh sb="0" eb="2">
      <t>ゲンバ</t>
    </rPh>
    <rPh sb="2" eb="3">
      <t>チョウ</t>
    </rPh>
    <phoneticPr fontId="1"/>
  </si>
  <si>
    <t>工事事務所</t>
    <rPh sb="0" eb="2">
      <t>コウジ</t>
    </rPh>
    <rPh sb="2" eb="4">
      <t>ジム</t>
    </rPh>
    <rPh sb="4" eb="5">
      <t>ショ</t>
    </rPh>
    <phoneticPr fontId="1"/>
  </si>
  <si>
    <t>担当部</t>
    <rPh sb="0" eb="3">
      <t>タントウブ</t>
    </rPh>
    <phoneticPr fontId="1"/>
  </si>
  <si>
    <t>今回請求額（税込）</t>
    <rPh sb="0" eb="2">
      <t>コンカイ</t>
    </rPh>
    <rPh sb="2" eb="4">
      <t>セイキュウ</t>
    </rPh>
    <rPh sb="4" eb="5">
      <t>ガク</t>
    </rPh>
    <rPh sb="6" eb="8">
      <t>ゼイコミ</t>
    </rPh>
    <phoneticPr fontId="1"/>
  </si>
  <si>
    <t>円</t>
    <rPh sb="0" eb="1">
      <t>エン</t>
    </rPh>
    <phoneticPr fontId="1"/>
  </si>
  <si>
    <t>（</t>
    <phoneticPr fontId="1"/>
  </si>
  <si>
    <t>）</t>
    <phoneticPr fontId="1"/>
  </si>
  <si>
    <t>下記の通り請求致します。</t>
    <rPh sb="0" eb="2">
      <t>カキ</t>
    </rPh>
    <rPh sb="3" eb="4">
      <t>トオ</t>
    </rPh>
    <rPh sb="5" eb="8">
      <t>セイキュウイタ</t>
    </rPh>
    <phoneticPr fontId="1"/>
  </si>
  <si>
    <t>①請求者控</t>
    <rPh sb="1" eb="4">
      <t>セイキュウシャ</t>
    </rPh>
    <rPh sb="4" eb="5">
      <t>ヒカエ</t>
    </rPh>
    <phoneticPr fontId="1"/>
  </si>
  <si>
    <t>請求者各位</t>
    <rPh sb="0" eb="3">
      <t>セイキュウシャ</t>
    </rPh>
    <rPh sb="3" eb="5">
      <t>カクイ</t>
    </rPh>
    <phoneticPr fontId="3"/>
  </si>
  <si>
    <t>◎　請求書の提出について</t>
    <rPh sb="2" eb="5">
      <t>セイキュウショ</t>
    </rPh>
    <rPh sb="6" eb="8">
      <t>テイシュツ</t>
    </rPh>
    <phoneticPr fontId="3"/>
  </si>
  <si>
    <t>１．締切は毎月末日とし、決められた日迄に現場または担当事務所へ提出してください。</t>
    <rPh sb="2" eb="4">
      <t>シメキリ</t>
    </rPh>
    <rPh sb="5" eb="7">
      <t>マイツキ</t>
    </rPh>
    <rPh sb="7" eb="9">
      <t>マツジツ</t>
    </rPh>
    <rPh sb="12" eb="13">
      <t>キ</t>
    </rPh>
    <rPh sb="17" eb="18">
      <t>ヒ</t>
    </rPh>
    <rPh sb="18" eb="19">
      <t>マデ</t>
    </rPh>
    <rPh sb="20" eb="22">
      <t>ゲンバ</t>
    </rPh>
    <rPh sb="25" eb="27">
      <t>タントウ</t>
    </rPh>
    <rPh sb="27" eb="29">
      <t>ジム</t>
    </rPh>
    <rPh sb="29" eb="30">
      <t>ショ</t>
    </rPh>
    <rPh sb="31" eb="33">
      <t>テイシュツ</t>
    </rPh>
    <phoneticPr fontId="3"/>
  </si>
  <si>
    <t>◎　請求書の記入について</t>
    <rPh sb="2" eb="5">
      <t>セイキュウショ</t>
    </rPh>
    <rPh sb="6" eb="8">
      <t>キニュウ</t>
    </rPh>
    <phoneticPr fontId="3"/>
  </si>
  <si>
    <t>〒</t>
    <phoneticPr fontId="1"/>
  </si>
  <si>
    <t>－</t>
    <phoneticPr fontId="1"/>
  </si>
  <si>
    <r>
      <rPr>
        <sz val="18"/>
        <color indexed="57"/>
        <rFont val="HG丸ｺﾞｼｯｸM-PRO"/>
        <family val="3"/>
        <charset val="128"/>
      </rPr>
      <t>請　求　書</t>
    </r>
    <r>
      <rPr>
        <sz val="10"/>
        <color indexed="57"/>
        <rFont val="HG丸ｺﾞｼｯｸM-PRO"/>
        <family val="3"/>
        <charset val="128"/>
      </rPr>
      <t>（一般・物品Ⅰ）</t>
    </r>
    <rPh sb="6" eb="8">
      <t>イッパン</t>
    </rPh>
    <rPh sb="9" eb="11">
      <t>ブッピン</t>
    </rPh>
    <phoneticPr fontId="1"/>
  </si>
  <si>
    <r>
      <rPr>
        <u/>
        <sz val="10"/>
        <color indexed="57"/>
        <rFont val="HG丸ｺﾞｼｯｸM-PRO"/>
        <family val="3"/>
        <charset val="128"/>
      </rPr>
      <t>株式会社　</t>
    </r>
    <r>
      <rPr>
        <u/>
        <sz val="18"/>
        <color indexed="57"/>
        <rFont val="HG丸ｺﾞｼｯｸM-PRO"/>
        <family val="3"/>
        <charset val="128"/>
      </rPr>
      <t>本 間 組</t>
    </r>
    <r>
      <rPr>
        <u/>
        <sz val="10"/>
        <color indexed="57"/>
        <rFont val="HG丸ｺﾞｼｯｸM-PRO"/>
        <family val="3"/>
        <charset val="128"/>
      </rPr>
      <t>　御中</t>
    </r>
    <rPh sb="0" eb="4">
      <t>カブシキガイシャ</t>
    </rPh>
    <rPh sb="5" eb="6">
      <t>ホン</t>
    </rPh>
    <rPh sb="7" eb="8">
      <t>アイダ</t>
    </rPh>
    <rPh sb="9" eb="10">
      <t>グミ</t>
    </rPh>
    <rPh sb="11" eb="13">
      <t>オンチュウ</t>
    </rPh>
    <phoneticPr fontId="1"/>
  </si>
  <si>
    <t>工事名又は納入場所</t>
    <rPh sb="0" eb="3">
      <t>コウジメイ</t>
    </rPh>
    <rPh sb="3" eb="4">
      <t>マタ</t>
    </rPh>
    <rPh sb="5" eb="7">
      <t>ノウニュウ</t>
    </rPh>
    <rPh sb="7" eb="9">
      <t>バショ</t>
    </rPh>
    <phoneticPr fontId="1"/>
  </si>
  <si>
    <t>計</t>
    <rPh sb="0" eb="1">
      <t>ケイ</t>
    </rPh>
    <phoneticPr fontId="6"/>
  </si>
  <si>
    <t>納入月日</t>
    <rPh sb="0" eb="2">
      <t>ノウニュウ</t>
    </rPh>
    <rPh sb="2" eb="4">
      <t>ガッピ</t>
    </rPh>
    <phoneticPr fontId="6"/>
  </si>
  <si>
    <t>単位</t>
    <rPh sb="0" eb="2">
      <t>タンイ</t>
    </rPh>
    <phoneticPr fontId="6"/>
  </si>
  <si>
    <t>社名</t>
    <rPh sb="0" eb="2">
      <t>シャメイ</t>
    </rPh>
    <phoneticPr fontId="1"/>
  </si>
  <si>
    <r>
      <rPr>
        <sz val="18"/>
        <color indexed="57"/>
        <rFont val="HG丸ｺﾞｼｯｸM-PRO"/>
        <family val="3"/>
        <charset val="128"/>
      </rPr>
      <t>請　求　書</t>
    </r>
    <r>
      <rPr>
        <sz val="10"/>
        <color indexed="57"/>
        <rFont val="HG丸ｺﾞｼｯｸM-PRO"/>
        <family val="3"/>
        <charset val="128"/>
      </rPr>
      <t>（一般・物品Ⅱ-1）</t>
    </r>
    <rPh sb="6" eb="8">
      <t>イッパン</t>
    </rPh>
    <rPh sb="9" eb="11">
      <t>ブッピン</t>
    </rPh>
    <phoneticPr fontId="1"/>
  </si>
  <si>
    <t>品名又は摘要</t>
    <phoneticPr fontId="13"/>
  </si>
  <si>
    <t>数量</t>
    <phoneticPr fontId="13"/>
  </si>
  <si>
    <t>単価</t>
    <phoneticPr fontId="13"/>
  </si>
  <si>
    <t>注文番号</t>
    <phoneticPr fontId="13"/>
  </si>
  <si>
    <t>本間組使用欄</t>
    <rPh sb="0" eb="3">
      <t>ホンマグミ</t>
    </rPh>
    <rPh sb="3" eb="5">
      <t>シヨウ</t>
    </rPh>
    <rPh sb="5" eb="6">
      <t>ラン</t>
    </rPh>
    <phoneticPr fontId="1"/>
  </si>
  <si>
    <t>社内工号</t>
    <rPh sb="0" eb="2">
      <t>シャナイ</t>
    </rPh>
    <rPh sb="2" eb="4">
      <t>コウゴウ</t>
    </rPh>
    <phoneticPr fontId="1"/>
  </si>
  <si>
    <t>③現場控</t>
    <rPh sb="1" eb="3">
      <t>ゲンバ</t>
    </rPh>
    <rPh sb="3" eb="4">
      <t>ヒカ</t>
    </rPh>
    <phoneticPr fontId="1"/>
  </si>
  <si>
    <t>④担当部控</t>
    <rPh sb="1" eb="4">
      <t>タントウブ</t>
    </rPh>
    <rPh sb="4" eb="5">
      <t>ヒカエ</t>
    </rPh>
    <phoneticPr fontId="1"/>
  </si>
  <si>
    <t>以下は転記されますので入力は不要です。</t>
    <phoneticPr fontId="13"/>
  </si>
  <si>
    <r>
      <rPr>
        <sz val="18"/>
        <color indexed="57"/>
        <rFont val="HG丸ｺﾞｼｯｸM-PRO"/>
        <family val="3"/>
        <charset val="128"/>
      </rPr>
      <t>請　求　書</t>
    </r>
    <r>
      <rPr>
        <sz val="10"/>
        <color indexed="57"/>
        <rFont val="HG丸ｺﾞｼｯｸM-PRO"/>
        <family val="3"/>
        <charset val="128"/>
      </rPr>
      <t>（一般・物品Ⅱ-2）</t>
    </r>
    <rPh sb="6" eb="8">
      <t>イッパン</t>
    </rPh>
    <rPh sb="9" eb="11">
      <t>ブッピン</t>
    </rPh>
    <phoneticPr fontId="1"/>
  </si>
  <si>
    <r>
      <rPr>
        <sz val="18"/>
        <color indexed="57"/>
        <rFont val="HG丸ｺﾞｼｯｸM-PRO"/>
        <family val="3"/>
        <charset val="128"/>
      </rPr>
      <t>請　求　書</t>
    </r>
    <r>
      <rPr>
        <sz val="10"/>
        <color indexed="57"/>
        <rFont val="HG丸ｺﾞｼｯｸM-PRO"/>
        <family val="3"/>
        <charset val="128"/>
      </rPr>
      <t>（一般・物品Ⅱ-3）</t>
    </r>
    <rPh sb="6" eb="8">
      <t>イッパン</t>
    </rPh>
    <rPh sb="9" eb="11">
      <t>ブッピン</t>
    </rPh>
    <phoneticPr fontId="1"/>
  </si>
  <si>
    <r>
      <rPr>
        <sz val="18"/>
        <color indexed="57"/>
        <rFont val="HG丸ｺﾞｼｯｸM-PRO"/>
        <family val="3"/>
        <charset val="128"/>
      </rPr>
      <t>請　求　書</t>
    </r>
    <r>
      <rPr>
        <sz val="10"/>
        <color indexed="57"/>
        <rFont val="HG丸ｺﾞｼｯｸM-PRO"/>
        <family val="3"/>
        <charset val="128"/>
      </rPr>
      <t>（一般・物品Ⅱ-4）</t>
    </r>
    <rPh sb="6" eb="8">
      <t>イッパン</t>
    </rPh>
    <rPh sb="9" eb="11">
      <t>ブッピン</t>
    </rPh>
    <phoneticPr fontId="1"/>
  </si>
  <si>
    <t>最初にお読みください</t>
  </si>
  <si>
    <t>基本情報入力シートの入力例です。
作成前にお読みください。</t>
    <rPh sb="0" eb="2">
      <t>キホン</t>
    </rPh>
    <rPh sb="2" eb="4">
      <t>ジョウホウ</t>
    </rPh>
    <rPh sb="4" eb="6">
      <t>ニュウリョク</t>
    </rPh>
    <rPh sb="10" eb="12">
      <t>ニュウリョク</t>
    </rPh>
    <rPh sb="12" eb="13">
      <t>レイ</t>
    </rPh>
    <rPh sb="17" eb="19">
      <t>サクセイ</t>
    </rPh>
    <rPh sb="19" eb="20">
      <t>マエ</t>
    </rPh>
    <rPh sb="22" eb="23">
      <t>ヨ</t>
    </rPh>
    <phoneticPr fontId="3"/>
  </si>
  <si>
    <t>基本情報入力</t>
  </si>
  <si>
    <t>入力前にお読みください。</t>
    <rPh sb="0" eb="2">
      <t>ニュウリョク</t>
    </rPh>
    <rPh sb="2" eb="3">
      <t>マエ</t>
    </rPh>
    <rPh sb="5" eb="6">
      <t>ヨ</t>
    </rPh>
    <phoneticPr fontId="3"/>
  </si>
  <si>
    <t>請求書（一般・物品Ⅰ）</t>
    <phoneticPr fontId="20"/>
  </si>
  <si>
    <t>請求書（一般・物品Ⅱ-1）</t>
    <phoneticPr fontId="20"/>
  </si>
  <si>
    <t>請求書（一般・物品Ⅰ）の入力例です。
作成前にお読みください。</t>
    <rPh sb="0" eb="2">
      <t>セイキュウ</t>
    </rPh>
    <rPh sb="2" eb="3">
      <t>ショ</t>
    </rPh>
    <rPh sb="4" eb="6">
      <t>イッパン</t>
    </rPh>
    <rPh sb="7" eb="9">
      <t>ブッピン</t>
    </rPh>
    <rPh sb="12" eb="14">
      <t>ニュウリョク</t>
    </rPh>
    <rPh sb="14" eb="15">
      <t>レイ</t>
    </rPh>
    <rPh sb="19" eb="21">
      <t>サクセイ</t>
    </rPh>
    <rPh sb="21" eb="22">
      <t>マエ</t>
    </rPh>
    <rPh sb="24" eb="25">
      <t>ヨ</t>
    </rPh>
    <phoneticPr fontId="3"/>
  </si>
  <si>
    <t>請求書（一般・物品Ⅱ）の入力例です。
作成前にお読みください。</t>
    <rPh sb="0" eb="2">
      <t>セイキュウ</t>
    </rPh>
    <rPh sb="2" eb="3">
      <t>ショ</t>
    </rPh>
    <rPh sb="4" eb="6">
      <t>イッパン</t>
    </rPh>
    <rPh sb="7" eb="9">
      <t>ブッピン</t>
    </rPh>
    <rPh sb="12" eb="14">
      <t>ニュウリョク</t>
    </rPh>
    <rPh sb="14" eb="15">
      <t>レイ</t>
    </rPh>
    <rPh sb="19" eb="21">
      <t>サクセイ</t>
    </rPh>
    <rPh sb="21" eb="22">
      <t>マエ</t>
    </rPh>
    <rPh sb="24" eb="25">
      <t>ヨ</t>
    </rPh>
    <phoneticPr fontId="3"/>
  </si>
  <si>
    <t>目次へ戻る</t>
  </si>
  <si>
    <t>㈱本間組　管理本部　経理部経理課</t>
    <rPh sb="1" eb="4">
      <t>ホンマグミ</t>
    </rPh>
    <rPh sb="5" eb="7">
      <t>カンリ</t>
    </rPh>
    <rPh sb="7" eb="9">
      <t>ホンブ</t>
    </rPh>
    <rPh sb="10" eb="12">
      <t>ケイリ</t>
    </rPh>
    <rPh sb="12" eb="13">
      <t>ブ</t>
    </rPh>
    <rPh sb="13" eb="16">
      <t>ケイリカ</t>
    </rPh>
    <phoneticPr fontId="3"/>
  </si>
  <si>
    <t>請求書作成の前に</t>
  </si>
  <si>
    <t>白い部分にのみ、ご入力ください。</t>
  </si>
  <si>
    <t>下の質問に必ずお答えください。</t>
  </si>
  <si>
    <t>請求書の貴社名にゴム印を使用しますか？</t>
    <rPh sb="0" eb="3">
      <t>セイキュウショ</t>
    </rPh>
    <rPh sb="4" eb="6">
      <t>キシャ</t>
    </rPh>
    <rPh sb="6" eb="7">
      <t>メイ</t>
    </rPh>
    <rPh sb="10" eb="11">
      <t>イン</t>
    </rPh>
    <rPh sb="12" eb="14">
      <t>シヨウ</t>
    </rPh>
    <phoneticPr fontId="3"/>
  </si>
  <si>
    <t>基本情報</t>
    <rPh sb="0" eb="2">
      <t>キホン</t>
    </rPh>
    <rPh sb="2" eb="4">
      <t>ジョウホウ</t>
    </rPh>
    <phoneticPr fontId="3"/>
  </si>
  <si>
    <t>貴社ゴム印を使用される場合、下記欄は入力不要です。</t>
    <rPh sb="0" eb="2">
      <t>キシャ</t>
    </rPh>
    <rPh sb="4" eb="5">
      <t>イン</t>
    </rPh>
    <rPh sb="6" eb="8">
      <t>シヨウ</t>
    </rPh>
    <rPh sb="11" eb="13">
      <t>バアイ</t>
    </rPh>
    <rPh sb="14" eb="16">
      <t>カキ</t>
    </rPh>
    <rPh sb="16" eb="17">
      <t>ラン</t>
    </rPh>
    <rPh sb="18" eb="20">
      <t>ニュウリョク</t>
    </rPh>
    <rPh sb="20" eb="22">
      <t>フヨウ</t>
    </rPh>
    <phoneticPr fontId="3"/>
  </si>
  <si>
    <t>郵便番号</t>
    <rPh sb="0" eb="4">
      <t>ユウビンバンゴウ</t>
    </rPh>
    <phoneticPr fontId="1"/>
  </si>
  <si>
    <t>-</t>
    <phoneticPr fontId="3"/>
  </si>
  <si>
    <t>住所</t>
    <rPh sb="0" eb="2">
      <t>ジュウショ</t>
    </rPh>
    <phoneticPr fontId="1"/>
  </si>
  <si>
    <t>会社名（商号）</t>
    <rPh sb="0" eb="2">
      <t>カイシャ</t>
    </rPh>
    <rPh sb="2" eb="3">
      <t>メイ</t>
    </rPh>
    <rPh sb="4" eb="6">
      <t>ショウゴウ</t>
    </rPh>
    <phoneticPr fontId="1"/>
  </si>
  <si>
    <t>代表者（役職・氏名）</t>
    <rPh sb="0" eb="2">
      <t>ダイヒョウ</t>
    </rPh>
    <rPh sb="2" eb="3">
      <t>モノ</t>
    </rPh>
    <rPh sb="4" eb="6">
      <t>ヤクショク</t>
    </rPh>
    <rPh sb="7" eb="9">
      <t>シメイ</t>
    </rPh>
    <phoneticPr fontId="1"/>
  </si>
  <si>
    <t>電話番号（連絡先）</t>
    <rPh sb="0" eb="2">
      <t>デンワ</t>
    </rPh>
    <rPh sb="2" eb="4">
      <t>バンゴウ</t>
    </rPh>
    <rPh sb="5" eb="7">
      <t>レンラク</t>
    </rPh>
    <rPh sb="7" eb="8">
      <t>サキ</t>
    </rPh>
    <phoneticPr fontId="1"/>
  </si>
  <si>
    <t>取引先コード</t>
    <rPh sb="0" eb="2">
      <t>トリヒキ</t>
    </rPh>
    <rPh sb="2" eb="3">
      <t>サキ</t>
    </rPh>
    <phoneticPr fontId="3"/>
  </si>
  <si>
    <t>貴社コードが決定済みの場合は必ずご入力ください。</t>
    <rPh sb="6" eb="8">
      <t>ケッテイ</t>
    </rPh>
    <rPh sb="8" eb="9">
      <t>ズ</t>
    </rPh>
    <rPh sb="11" eb="13">
      <t>バアイ</t>
    </rPh>
    <phoneticPr fontId="3"/>
  </si>
  <si>
    <t>貴社コードが未定の場合は、空欄にしていただき、必ず下記の取引銀行欄をご入力ください。</t>
    <rPh sb="6" eb="8">
      <t>ミテイ</t>
    </rPh>
    <rPh sb="9" eb="11">
      <t>バアイ</t>
    </rPh>
    <rPh sb="13" eb="15">
      <t>クウラン</t>
    </rPh>
    <rPh sb="23" eb="24">
      <t>カナラ</t>
    </rPh>
    <rPh sb="25" eb="27">
      <t>カキ</t>
    </rPh>
    <rPh sb="28" eb="30">
      <t>トリヒキ</t>
    </rPh>
    <rPh sb="30" eb="32">
      <t>ギンコウ</t>
    </rPh>
    <rPh sb="32" eb="33">
      <t>ラン</t>
    </rPh>
    <rPh sb="35" eb="37">
      <t>ニュウリョク</t>
    </rPh>
    <phoneticPr fontId="3"/>
  </si>
  <si>
    <t>取引銀行</t>
    <rPh sb="0" eb="2">
      <t>トリヒキ</t>
    </rPh>
    <rPh sb="2" eb="4">
      <t>ギンコウ</t>
    </rPh>
    <phoneticPr fontId="3"/>
  </si>
  <si>
    <t>取引先コードをご入力済みであり、振込口座等に変更がなければ下記欄は入力不要です。</t>
    <rPh sb="0" eb="2">
      <t>トリヒキ</t>
    </rPh>
    <rPh sb="2" eb="3">
      <t>サキ</t>
    </rPh>
    <rPh sb="8" eb="10">
      <t>ニュウリョク</t>
    </rPh>
    <rPh sb="10" eb="11">
      <t>ズ</t>
    </rPh>
    <rPh sb="16" eb="18">
      <t>フリコミ</t>
    </rPh>
    <rPh sb="18" eb="20">
      <t>コウザ</t>
    </rPh>
    <rPh sb="20" eb="21">
      <t>トウ</t>
    </rPh>
    <rPh sb="22" eb="24">
      <t>ヘンコウ</t>
    </rPh>
    <rPh sb="29" eb="31">
      <t>カキ</t>
    </rPh>
    <rPh sb="31" eb="32">
      <t>ラン</t>
    </rPh>
    <rPh sb="33" eb="35">
      <t>ニュウリョク</t>
    </rPh>
    <rPh sb="35" eb="37">
      <t>フヨウ</t>
    </rPh>
    <phoneticPr fontId="3"/>
  </si>
  <si>
    <t>銀行名</t>
    <rPh sb="0" eb="3">
      <t>ギンコウメイ</t>
    </rPh>
    <phoneticPr fontId="3"/>
  </si>
  <si>
    <t>本支店名</t>
    <rPh sb="0" eb="3">
      <t>ホンシテン</t>
    </rPh>
    <rPh sb="3" eb="4">
      <t>メイ</t>
    </rPh>
    <phoneticPr fontId="3"/>
  </si>
  <si>
    <t>口座名</t>
    <rPh sb="0" eb="3">
      <t>コウザメイ</t>
    </rPh>
    <phoneticPr fontId="3"/>
  </si>
  <si>
    <t>口座種別</t>
    <rPh sb="0" eb="2">
      <t>コウザ</t>
    </rPh>
    <rPh sb="2" eb="4">
      <t>シュベツ</t>
    </rPh>
    <phoneticPr fontId="3"/>
  </si>
  <si>
    <t>口座番号</t>
    <rPh sb="0" eb="2">
      <t>コウザ</t>
    </rPh>
    <rPh sb="2" eb="4">
      <t>バンゴウ</t>
    </rPh>
    <phoneticPr fontId="3"/>
  </si>
  <si>
    <t>入力例_基本情報入力</t>
    <phoneticPr fontId="20"/>
  </si>
  <si>
    <t>請求書（一般・物品Ⅱ-2）</t>
    <phoneticPr fontId="20"/>
  </si>
  <si>
    <t>請求書（一般・物品Ⅱ-3）</t>
    <phoneticPr fontId="20"/>
  </si>
  <si>
    <t>請求書（一般・物品Ⅱ-4）</t>
    <phoneticPr fontId="20"/>
  </si>
  <si>
    <t>しない</t>
  </si>
  <si>
    <t>999</t>
    <phoneticPr fontId="1"/>
  </si>
  <si>
    <t>9999</t>
    <phoneticPr fontId="1"/>
  </si>
  <si>
    <t>○○県○○市○○町○丁目○番○号
○○ビル　１Ｆ</t>
    <phoneticPr fontId="1"/>
  </si>
  <si>
    <t>株式会社　○○○○</t>
    <phoneticPr fontId="1"/>
  </si>
  <si>
    <t>代表取締役　○○　○○</t>
    <phoneticPr fontId="1"/>
  </si>
  <si>
    <t>012</t>
    <phoneticPr fontId="1"/>
  </si>
  <si>
    <t>345</t>
    <phoneticPr fontId="1"/>
  </si>
  <si>
    <t>6789</t>
    <phoneticPr fontId="1"/>
  </si>
  <si>
    <t>10123456</t>
    <phoneticPr fontId="1"/>
  </si>
  <si>
    <t>○○銀行</t>
    <rPh sb="2" eb="4">
      <t>ギンコウ</t>
    </rPh>
    <phoneticPr fontId="1"/>
  </si>
  <si>
    <t>○○支店</t>
    <rPh sb="2" eb="4">
      <t>シテン</t>
    </rPh>
    <phoneticPr fontId="1"/>
  </si>
  <si>
    <t>ｶ)○○○○</t>
    <phoneticPr fontId="1"/>
  </si>
  <si>
    <t>普通</t>
  </si>
  <si>
    <t>0123456</t>
    <phoneticPr fontId="1"/>
  </si>
  <si>
    <t>○○ビル新築工事</t>
    <rPh sb="4" eb="6">
      <t>シンチク</t>
    </rPh>
    <rPh sb="6" eb="8">
      <t>コウジ</t>
    </rPh>
    <phoneticPr fontId="29"/>
  </si>
  <si>
    <t>物品Ａ</t>
    <rPh sb="0" eb="2">
      <t>ブッピン</t>
    </rPh>
    <phoneticPr fontId="29"/>
  </si>
  <si>
    <t>物品Ｂ</t>
    <rPh sb="0" eb="2">
      <t>ブッピン</t>
    </rPh>
    <phoneticPr fontId="29"/>
  </si>
  <si>
    <t>物品Ｃ</t>
    <rPh sb="0" eb="2">
      <t>ブッピン</t>
    </rPh>
    <phoneticPr fontId="29"/>
  </si>
  <si>
    <t>物品Ｄ</t>
    <rPh sb="0" eb="2">
      <t>ブッピン</t>
    </rPh>
    <phoneticPr fontId="29"/>
  </si>
  <si>
    <t>式</t>
    <rPh sb="0" eb="1">
      <t>シキ</t>
    </rPh>
    <phoneticPr fontId="29"/>
  </si>
  <si>
    <t>個</t>
    <rPh sb="0" eb="1">
      <t>コ</t>
    </rPh>
    <phoneticPr fontId="29"/>
  </si>
  <si>
    <t>値引き</t>
    <rPh sb="0" eb="2">
      <t>ネビ</t>
    </rPh>
    <phoneticPr fontId="29"/>
  </si>
  <si>
    <t>入力例_請求書（一般・物品Ⅰ）</t>
    <phoneticPr fontId="20"/>
  </si>
  <si>
    <t>入力例_請求書（一般・物品Ⅱ）</t>
    <phoneticPr fontId="20"/>
  </si>
  <si>
    <t>取引先コードをご存知でない場合や、振込口座に変更があった場合は下記欄に必ずご入力くだ</t>
    <rPh sb="0" eb="2">
      <t>トリヒキ</t>
    </rPh>
    <rPh sb="2" eb="3">
      <t>サキ</t>
    </rPh>
    <rPh sb="8" eb="10">
      <t>ゾンジ</t>
    </rPh>
    <rPh sb="13" eb="15">
      <t>バアイ</t>
    </rPh>
    <rPh sb="17" eb="19">
      <t>フリコ</t>
    </rPh>
    <rPh sb="19" eb="21">
      <t>コウザ</t>
    </rPh>
    <rPh sb="22" eb="24">
      <t>ヘンコウ</t>
    </rPh>
    <rPh sb="28" eb="30">
      <t>バアイ</t>
    </rPh>
    <rPh sb="31" eb="33">
      <t>カキ</t>
    </rPh>
    <rPh sb="33" eb="34">
      <t>ラン</t>
    </rPh>
    <rPh sb="35" eb="36">
      <t>カナラ</t>
    </rPh>
    <rPh sb="38" eb="40">
      <t>ニュウリョク</t>
    </rPh>
    <phoneticPr fontId="3"/>
  </si>
  <si>
    <t>さい。</t>
  </si>
  <si>
    <t>コードをご存知でない場合は、お手数でも弊社各本支店管理部あてにお問い合わせください。</t>
    <phoneticPr fontId="3"/>
  </si>
  <si>
    <t>基本情報入力シートです。
請求書作成前に入力してください。</t>
    <rPh sb="0" eb="2">
      <t>キホン</t>
    </rPh>
    <rPh sb="2" eb="4">
      <t>ジョウホウ</t>
    </rPh>
    <rPh sb="4" eb="6">
      <t>ニュウリョク</t>
    </rPh>
    <rPh sb="13" eb="15">
      <t>セイキュウ</t>
    </rPh>
    <rPh sb="15" eb="16">
      <t>ショ</t>
    </rPh>
    <rPh sb="16" eb="18">
      <t>サクセイ</t>
    </rPh>
    <rPh sb="18" eb="19">
      <t>マエ</t>
    </rPh>
    <rPh sb="20" eb="22">
      <t>ニュウリョク</t>
    </rPh>
    <phoneticPr fontId="3"/>
  </si>
  <si>
    <t>請求書入力シートです。</t>
    <rPh sb="0" eb="2">
      <t>セイキュウ</t>
    </rPh>
    <rPh sb="2" eb="3">
      <t>ショ</t>
    </rPh>
    <rPh sb="3" eb="5">
      <t>ニュウリョク</t>
    </rPh>
    <phoneticPr fontId="3"/>
  </si>
  <si>
    <t>請求書（一般・物品Ⅰ）で明細が不足する場合にお使いください。</t>
    <rPh sb="0" eb="2">
      <t>セイキュウ</t>
    </rPh>
    <rPh sb="2" eb="3">
      <t>ショ</t>
    </rPh>
    <rPh sb="4" eb="6">
      <t>イッパン</t>
    </rPh>
    <rPh sb="7" eb="9">
      <t>ブッピン</t>
    </rPh>
    <rPh sb="12" eb="14">
      <t>メイサイ</t>
    </rPh>
    <rPh sb="15" eb="17">
      <t>フソク</t>
    </rPh>
    <rPh sb="19" eb="21">
      <t>バアイ</t>
    </rPh>
    <rPh sb="23" eb="24">
      <t>ツカ</t>
    </rPh>
    <phoneticPr fontId="3"/>
  </si>
  <si>
    <t>請求書（一般・物品Ⅱ-１）で明細が不足する場合にお使いください。</t>
    <rPh sb="0" eb="2">
      <t>セイキュウ</t>
    </rPh>
    <rPh sb="2" eb="3">
      <t>ショ</t>
    </rPh>
    <rPh sb="4" eb="6">
      <t>イッパン</t>
    </rPh>
    <rPh sb="7" eb="9">
      <t>ブッピン</t>
    </rPh>
    <rPh sb="14" eb="16">
      <t>メイサイ</t>
    </rPh>
    <rPh sb="17" eb="19">
      <t>フソク</t>
    </rPh>
    <rPh sb="21" eb="23">
      <t>バアイ</t>
    </rPh>
    <rPh sb="25" eb="26">
      <t>ツカ</t>
    </rPh>
    <phoneticPr fontId="3"/>
  </si>
  <si>
    <t>請求書（一般・物品Ⅱ-３）で明細が不足する場合にお使いください。</t>
    <rPh sb="0" eb="2">
      <t>セイキュウ</t>
    </rPh>
    <rPh sb="2" eb="3">
      <t>ショ</t>
    </rPh>
    <rPh sb="4" eb="6">
      <t>イッパン</t>
    </rPh>
    <rPh sb="7" eb="9">
      <t>ブッピン</t>
    </rPh>
    <rPh sb="14" eb="16">
      <t>メイサイ</t>
    </rPh>
    <rPh sb="17" eb="19">
      <t>フソク</t>
    </rPh>
    <rPh sb="21" eb="23">
      <t>バアイ</t>
    </rPh>
    <rPh sb="25" eb="26">
      <t>ツカ</t>
    </rPh>
    <phoneticPr fontId="3"/>
  </si>
  <si>
    <t>請求書（一般・物品Ⅱ-２）で明細が不足する場合にお使いください。</t>
    <rPh sb="0" eb="2">
      <t>セイキュウ</t>
    </rPh>
    <rPh sb="2" eb="3">
      <t>ショ</t>
    </rPh>
    <rPh sb="4" eb="6">
      <t>イッパン</t>
    </rPh>
    <rPh sb="7" eb="9">
      <t>ブッピン</t>
    </rPh>
    <rPh sb="14" eb="16">
      <t>メイサイ</t>
    </rPh>
    <rPh sb="17" eb="19">
      <t>フソク</t>
    </rPh>
    <rPh sb="21" eb="23">
      <t>バアイ</t>
    </rPh>
    <rPh sb="25" eb="26">
      <t>ツカ</t>
    </rPh>
    <phoneticPr fontId="3"/>
  </si>
  <si>
    <t>弊社指定請求書（Excel版）について</t>
    <rPh sb="0" eb="2">
      <t>ヘイシャ</t>
    </rPh>
    <rPh sb="2" eb="4">
      <t>シテイ</t>
    </rPh>
    <rPh sb="4" eb="6">
      <t>セイキュウ</t>
    </rPh>
    <rPh sb="6" eb="7">
      <t>ショ</t>
    </rPh>
    <rPh sb="13" eb="14">
      <t>バン</t>
    </rPh>
    <phoneticPr fontId="3"/>
  </si>
  <si>
    <t>１.各シートについて</t>
    <rPh sb="2" eb="3">
      <t>カク</t>
    </rPh>
    <phoneticPr fontId="3"/>
  </si>
  <si>
    <t>※　その他ご不明な点は係までお問い合わせください。</t>
    <rPh sb="4" eb="5">
      <t>タ</t>
    </rPh>
    <rPh sb="6" eb="8">
      <t>フメイ</t>
    </rPh>
    <rPh sb="9" eb="10">
      <t>テン</t>
    </rPh>
    <rPh sb="11" eb="12">
      <t>カカ</t>
    </rPh>
    <rPh sb="15" eb="16">
      <t>ト</t>
    </rPh>
    <rPh sb="17" eb="18">
      <t>ア</t>
    </rPh>
    <phoneticPr fontId="3"/>
  </si>
  <si>
    <t>②現場→担当部→購買部→経理部（支店総務部（課））保管</t>
    <rPh sb="1" eb="3">
      <t>ゲンバ</t>
    </rPh>
    <rPh sb="4" eb="7">
      <t>タントウブ</t>
    </rPh>
    <rPh sb="8" eb="10">
      <t>コウバイ</t>
    </rPh>
    <rPh sb="10" eb="11">
      <t>ブ</t>
    </rPh>
    <rPh sb="12" eb="14">
      <t>ケイリ</t>
    </rPh>
    <rPh sb="14" eb="15">
      <t>ブ</t>
    </rPh>
    <rPh sb="16" eb="18">
      <t>シテン</t>
    </rPh>
    <rPh sb="18" eb="20">
      <t>ソウム</t>
    </rPh>
    <rPh sb="20" eb="21">
      <t>ブ</t>
    </rPh>
    <rPh sb="22" eb="23">
      <t>カ</t>
    </rPh>
    <rPh sb="25" eb="27">
      <t>ホカン</t>
    </rPh>
    <phoneticPr fontId="1"/>
  </si>
  <si>
    <t>対象請求額(税抜)</t>
    <rPh sb="0" eb="2">
      <t>タイショウ</t>
    </rPh>
    <rPh sb="2" eb="4">
      <t>セイキュウ</t>
    </rPh>
    <rPh sb="4" eb="5">
      <t>ガク</t>
    </rPh>
    <rPh sb="6" eb="8">
      <t>ゼイヌキ</t>
    </rPh>
    <phoneticPr fontId="1"/>
  </si>
  <si>
    <t>㊞</t>
  </si>
  <si>
    <t>２．貴社コードが決定済の場合は「取引先コード」欄に貴社コードをご記入ください。</t>
    <rPh sb="2" eb="4">
      <t>キシャ</t>
    </rPh>
    <rPh sb="8" eb="10">
      <t>ケッテイ</t>
    </rPh>
    <rPh sb="10" eb="11">
      <t>ズ</t>
    </rPh>
    <rPh sb="12" eb="14">
      <t>バアイ</t>
    </rPh>
    <rPh sb="16" eb="18">
      <t>トリヒキ</t>
    </rPh>
    <rPh sb="18" eb="19">
      <t>サキ</t>
    </rPh>
    <rPh sb="23" eb="24">
      <t>ラン</t>
    </rPh>
    <rPh sb="25" eb="27">
      <t>キシャ</t>
    </rPh>
    <rPh sb="32" eb="34">
      <t>キニュウ</t>
    </rPh>
    <phoneticPr fontId="3"/>
  </si>
  <si>
    <t>３．貴社コードが未定の場合は必ず「取引銀行」欄をご記入ください。</t>
    <rPh sb="2" eb="4">
      <t>キシャ</t>
    </rPh>
    <rPh sb="8" eb="10">
      <t>ミテイ</t>
    </rPh>
    <rPh sb="11" eb="13">
      <t>バアイ</t>
    </rPh>
    <rPh sb="14" eb="15">
      <t>カナラ</t>
    </rPh>
    <rPh sb="17" eb="19">
      <t>トリヒキ</t>
    </rPh>
    <rPh sb="19" eb="21">
      <t>ギンコウ</t>
    </rPh>
    <rPh sb="22" eb="23">
      <t>ラン</t>
    </rPh>
    <rPh sb="25" eb="27">
      <t>キニュウ</t>
    </rPh>
    <phoneticPr fontId="3"/>
  </si>
  <si>
    <t>４．明細行が不足する場合は様式(一般-Ⅱ)を併用してください。</t>
    <rPh sb="2" eb="4">
      <t>メイサイ</t>
    </rPh>
    <rPh sb="4" eb="5">
      <t>ギョウ</t>
    </rPh>
    <rPh sb="6" eb="8">
      <t>フソク</t>
    </rPh>
    <rPh sb="10" eb="12">
      <t>バアイ</t>
    </rPh>
    <rPh sb="13" eb="15">
      <t>ヨウシキ</t>
    </rPh>
    <rPh sb="16" eb="18">
      <t>イッパン</t>
    </rPh>
    <rPh sb="22" eb="24">
      <t>ヘイヨウ</t>
    </rPh>
    <phoneticPr fontId="3"/>
  </si>
  <si>
    <t>５．購買契約を取り交わしている場合は、注文書に記載の注文番号をご記入ください。</t>
    <rPh sb="2" eb="4">
      <t>コウバイ</t>
    </rPh>
    <rPh sb="4" eb="6">
      <t>ケイヤク</t>
    </rPh>
    <rPh sb="7" eb="8">
      <t>ト</t>
    </rPh>
    <rPh sb="9" eb="10">
      <t>カ</t>
    </rPh>
    <rPh sb="15" eb="17">
      <t>バアイ</t>
    </rPh>
    <rPh sb="19" eb="21">
      <t>チュウモン</t>
    </rPh>
    <rPh sb="21" eb="22">
      <t>ショ</t>
    </rPh>
    <rPh sb="23" eb="25">
      <t>キサイ</t>
    </rPh>
    <rPh sb="26" eb="28">
      <t>チュウモン</t>
    </rPh>
    <rPh sb="28" eb="30">
      <t>バンゴウ</t>
    </rPh>
    <rPh sb="32" eb="34">
      <t>キニュウ</t>
    </rPh>
    <phoneticPr fontId="3"/>
  </si>
  <si>
    <t>T1234567891234</t>
    <phoneticPr fontId="20"/>
  </si>
  <si>
    <t>２．入力手順について</t>
    <rPh sb="2" eb="4">
      <t>ニュウリョク</t>
    </rPh>
    <rPh sb="4" eb="6">
      <t>テジュン</t>
    </rPh>
    <phoneticPr fontId="3"/>
  </si>
  <si>
    <t>②「請求書（一般・物品Ⅰ）」・・・　　請負工事以外の物品納入等の請求にお使いください。　　　　　</t>
    <rPh sb="2" eb="4">
      <t>セイキュウ</t>
    </rPh>
    <rPh sb="4" eb="5">
      <t>ショ</t>
    </rPh>
    <rPh sb="6" eb="8">
      <t>イッパン</t>
    </rPh>
    <rPh sb="9" eb="11">
      <t>ブッピン</t>
    </rPh>
    <rPh sb="19" eb="21">
      <t>ウケオイ</t>
    </rPh>
    <rPh sb="21" eb="23">
      <t>コウジ</t>
    </rPh>
    <rPh sb="23" eb="25">
      <t>イガイ</t>
    </rPh>
    <rPh sb="26" eb="28">
      <t>ブッピン</t>
    </rPh>
    <rPh sb="28" eb="30">
      <t>ノウニュウ</t>
    </rPh>
    <rPh sb="30" eb="31">
      <t>トウ</t>
    </rPh>
    <rPh sb="32" eb="34">
      <t>セイキュウ</t>
    </rPh>
    <rPh sb="36" eb="37">
      <t>ツカ</t>
    </rPh>
    <phoneticPr fontId="3"/>
  </si>
  <si>
    <t>①「基本情報入力」シートに、貴社に関する情報を入力してください。</t>
    <rPh sb="2" eb="4">
      <t>キホン</t>
    </rPh>
    <rPh sb="4" eb="6">
      <t>ジョウホウ</t>
    </rPh>
    <rPh sb="6" eb="8">
      <t>ニュウリョク</t>
    </rPh>
    <rPh sb="14" eb="16">
      <t>キシャ</t>
    </rPh>
    <rPh sb="17" eb="18">
      <t>カン</t>
    </rPh>
    <rPh sb="20" eb="22">
      <t>ジョウホウ</t>
    </rPh>
    <rPh sb="23" eb="25">
      <t>ニュウリョク</t>
    </rPh>
    <phoneticPr fontId="20"/>
  </si>
  <si>
    <t>②「請求書（一般・物品Ⅰ）」シートに、請求日、工事名又は納入場所およびご請求内容を入力してください。</t>
    <rPh sb="2" eb="5">
      <t>セイキュウショ</t>
    </rPh>
    <rPh sb="6" eb="8">
      <t>イッパン</t>
    </rPh>
    <rPh sb="9" eb="11">
      <t>ブッピン</t>
    </rPh>
    <rPh sb="19" eb="22">
      <t>セイキュウビ</t>
    </rPh>
    <rPh sb="23" eb="26">
      <t>コウジメイ</t>
    </rPh>
    <rPh sb="26" eb="27">
      <t>マタ</t>
    </rPh>
    <rPh sb="28" eb="30">
      <t>ノウニュウ</t>
    </rPh>
    <rPh sb="30" eb="32">
      <t>バショ</t>
    </rPh>
    <rPh sb="36" eb="38">
      <t>セイキュウ</t>
    </rPh>
    <rPh sb="38" eb="40">
      <t>ナイヨウ</t>
    </rPh>
    <rPh sb="41" eb="43">
      <t>ニュウリョク</t>
    </rPh>
    <phoneticPr fontId="20"/>
  </si>
  <si>
    <t>③「請求書（一般・物品Ⅰ）」シートで入力行が不足する場合は、「請求書（一般・物品Ⅱ）」のシートを</t>
    <rPh sb="2" eb="5">
      <t>セイキュウショ</t>
    </rPh>
    <rPh sb="6" eb="8">
      <t>イッパン</t>
    </rPh>
    <rPh sb="9" eb="11">
      <t>ブッピン</t>
    </rPh>
    <rPh sb="18" eb="20">
      <t>ニュウリョク</t>
    </rPh>
    <rPh sb="20" eb="21">
      <t>ギョウ</t>
    </rPh>
    <rPh sb="22" eb="24">
      <t>フソク</t>
    </rPh>
    <rPh sb="26" eb="28">
      <t>バアイ</t>
    </rPh>
    <rPh sb="31" eb="34">
      <t>セイキュウショ</t>
    </rPh>
    <rPh sb="35" eb="37">
      <t>イッパン</t>
    </rPh>
    <rPh sb="38" eb="40">
      <t>ブッピン</t>
    </rPh>
    <phoneticPr fontId="20"/>
  </si>
  <si>
    <t>　使用してください。</t>
    <rPh sb="1" eb="3">
      <t>シヨウ</t>
    </rPh>
    <phoneticPr fontId="20"/>
  </si>
  <si>
    <t>④全ての請求内容を入力したら、「請求書（一般・物品Ⅰ）」シートの中段にある「対象請求額（税抜）」と</t>
    <rPh sb="1" eb="2">
      <t>スベ</t>
    </rPh>
    <rPh sb="4" eb="8">
      <t>セイキュウナイヨウ</t>
    </rPh>
    <rPh sb="9" eb="11">
      <t>ニュウリョク</t>
    </rPh>
    <rPh sb="16" eb="19">
      <t>セイキュウショ</t>
    </rPh>
    <rPh sb="20" eb="22">
      <t>イッパン</t>
    </rPh>
    <rPh sb="23" eb="25">
      <t>ブッピン</t>
    </rPh>
    <rPh sb="32" eb="34">
      <t>チュウダン</t>
    </rPh>
    <rPh sb="38" eb="40">
      <t>タイショウ</t>
    </rPh>
    <rPh sb="40" eb="43">
      <t>セイキュウガク</t>
    </rPh>
    <rPh sb="44" eb="46">
      <t>ゼイヌ</t>
    </rPh>
    <phoneticPr fontId="20"/>
  </si>
  <si>
    <t>　「対象消費税額等」を税率ごとに入力してください。ここに入力する金額は、「請求書（一般・物品Ⅰ）」</t>
    <rPh sb="2" eb="4">
      <t>タイショウ</t>
    </rPh>
    <rPh sb="4" eb="7">
      <t>ショウヒゼイ</t>
    </rPh>
    <rPh sb="7" eb="8">
      <t>ガク</t>
    </rPh>
    <rPh sb="8" eb="9">
      <t>ナド</t>
    </rPh>
    <rPh sb="11" eb="13">
      <t>ゼイリツ</t>
    </rPh>
    <rPh sb="16" eb="18">
      <t>ニュウリョク</t>
    </rPh>
    <rPh sb="28" eb="30">
      <t>ニュウリョク</t>
    </rPh>
    <rPh sb="32" eb="34">
      <t>キンガク</t>
    </rPh>
    <rPh sb="37" eb="40">
      <t>セイキュウショ</t>
    </rPh>
    <rPh sb="41" eb="43">
      <t>イッパン</t>
    </rPh>
    <rPh sb="44" eb="46">
      <t>ブッピン</t>
    </rPh>
    <phoneticPr fontId="20"/>
  </si>
  <si>
    <t>　ご確認ください。</t>
    <rPh sb="2" eb="4">
      <t>カクニン</t>
    </rPh>
    <phoneticPr fontId="20"/>
  </si>
  <si>
    <t>３.提出部数について</t>
    <rPh sb="2" eb="4">
      <t>テイシュツ</t>
    </rPh>
    <rPh sb="4" eb="6">
      <t>ブスウ</t>
    </rPh>
    <phoneticPr fontId="3"/>
  </si>
  <si>
    <t>　弊社には、②～④を印刷してご提出ください。印刷は、白黒・カラーのいずれでも結構です。</t>
    <rPh sb="1" eb="3">
      <t>ヘイシャ</t>
    </rPh>
    <rPh sb="10" eb="12">
      <t>インサツ</t>
    </rPh>
    <rPh sb="15" eb="17">
      <t>テイシュツ</t>
    </rPh>
    <rPh sb="22" eb="24">
      <t>インサツ</t>
    </rPh>
    <rPh sb="26" eb="28">
      <t>シロクロ</t>
    </rPh>
    <rPh sb="38" eb="40">
      <t>ケッコウ</t>
    </rPh>
    <phoneticPr fontId="20"/>
  </si>
  <si>
    <t>　また、ご提出の際には、請求書をホチキス止めしないでください。</t>
    <rPh sb="5" eb="7">
      <t>テイシュツ</t>
    </rPh>
    <rPh sb="8" eb="9">
      <t>サイ</t>
    </rPh>
    <rPh sb="12" eb="15">
      <t>セイキュウショ</t>
    </rPh>
    <rPh sb="20" eb="21">
      <t>ト</t>
    </rPh>
    <phoneticPr fontId="3"/>
  </si>
  <si>
    <t>４.貴社指定様式の請求書をお使いになる場合について</t>
    <rPh sb="2" eb="4">
      <t>キシャ</t>
    </rPh>
    <rPh sb="4" eb="6">
      <t>シテイ</t>
    </rPh>
    <rPh sb="6" eb="8">
      <t>ヨウシキ</t>
    </rPh>
    <rPh sb="9" eb="11">
      <t>セイキュウ</t>
    </rPh>
    <rPh sb="11" eb="12">
      <t>ショ</t>
    </rPh>
    <rPh sb="14" eb="15">
      <t>ツカ</t>
    </rPh>
    <rPh sb="19" eb="21">
      <t>バアイ</t>
    </rPh>
    <phoneticPr fontId="3"/>
  </si>
  <si>
    <t>５.入力時の注意事項について</t>
    <rPh sb="2" eb="5">
      <t>ニュウリョクジ</t>
    </rPh>
    <rPh sb="6" eb="8">
      <t>チュウイ</t>
    </rPh>
    <rPh sb="8" eb="10">
      <t>ジコウ</t>
    </rPh>
    <phoneticPr fontId="3"/>
  </si>
  <si>
    <t>　・この請求書は、仕入税額控除を適用するためのインボイスとして取り扱います。</t>
    <rPh sb="4" eb="7">
      <t>セイキュウショ</t>
    </rPh>
    <rPh sb="9" eb="11">
      <t>シイ</t>
    </rPh>
    <rPh sb="11" eb="13">
      <t>ゼイガク</t>
    </rPh>
    <rPh sb="13" eb="15">
      <t>コウジョ</t>
    </rPh>
    <rPh sb="16" eb="18">
      <t>テキヨウ</t>
    </rPh>
    <rPh sb="31" eb="32">
      <t>ト</t>
    </rPh>
    <rPh sb="33" eb="34">
      <t>アツカ</t>
    </rPh>
    <phoneticPr fontId="20"/>
  </si>
  <si>
    <t>金額(税抜)</t>
    <rPh sb="3" eb="5">
      <t>ゼイヌ</t>
    </rPh>
    <phoneticPr fontId="13"/>
  </si>
  <si>
    <t>円</t>
    <rPh sb="0" eb="1">
      <t>エン</t>
    </rPh>
    <phoneticPr fontId="13"/>
  </si>
  <si>
    <t>非課税</t>
    <rPh sb="0" eb="3">
      <t>ヒカゼイ</t>
    </rPh>
    <phoneticPr fontId="13"/>
  </si>
  <si>
    <t>対象請求額</t>
    <rPh sb="0" eb="2">
      <t>タイショウ</t>
    </rPh>
    <rPh sb="2" eb="4">
      <t>セイキュウ</t>
    </rPh>
    <rPh sb="4" eb="5">
      <t>ガク</t>
    </rPh>
    <phoneticPr fontId="1"/>
  </si>
  <si>
    <t>～　一　般　・ 物　品　用　～</t>
    <rPh sb="2" eb="3">
      <t>イチ</t>
    </rPh>
    <rPh sb="4" eb="5">
      <t>バン</t>
    </rPh>
    <rPh sb="8" eb="9">
      <t>モノ</t>
    </rPh>
    <rPh sb="10" eb="11">
      <t>シナ</t>
    </rPh>
    <rPh sb="12" eb="13">
      <t>ヨウ</t>
    </rPh>
    <phoneticPr fontId="3"/>
  </si>
  <si>
    <t>　　１）請求年月日</t>
    <rPh sb="4" eb="6">
      <t>セイキュウ</t>
    </rPh>
    <rPh sb="6" eb="9">
      <t>ネンガッピ</t>
    </rPh>
    <phoneticPr fontId="20"/>
  </si>
  <si>
    <t>　　２）貴社名称</t>
    <rPh sb="4" eb="6">
      <t>キシャ</t>
    </rPh>
    <rPh sb="6" eb="8">
      <t>メイショウ</t>
    </rPh>
    <phoneticPr fontId="20"/>
  </si>
  <si>
    <t>　　４）納入月日</t>
    <rPh sb="4" eb="6">
      <t>ノウニュウ</t>
    </rPh>
    <rPh sb="6" eb="8">
      <t>ガッピ</t>
    </rPh>
    <phoneticPr fontId="20"/>
  </si>
  <si>
    <t>３．貴社コードが決定済の場合は「取引先コード」欄に貴社コードをご記入ください。</t>
    <rPh sb="2" eb="4">
      <t>キシャ</t>
    </rPh>
    <rPh sb="8" eb="10">
      <t>ケッテイ</t>
    </rPh>
    <rPh sb="10" eb="11">
      <t>ズ</t>
    </rPh>
    <rPh sb="12" eb="14">
      <t>バアイ</t>
    </rPh>
    <rPh sb="16" eb="18">
      <t>トリヒキ</t>
    </rPh>
    <rPh sb="18" eb="19">
      <t>サキ</t>
    </rPh>
    <rPh sb="23" eb="24">
      <t>ラン</t>
    </rPh>
    <rPh sb="25" eb="27">
      <t>キシャ</t>
    </rPh>
    <rPh sb="32" eb="34">
      <t>キニュウ</t>
    </rPh>
    <phoneticPr fontId="3"/>
  </si>
  <si>
    <t>不課税</t>
    <rPh sb="0" eb="3">
      <t>フカゼイ</t>
    </rPh>
    <phoneticPr fontId="13"/>
  </si>
  <si>
    <t>税率</t>
    <rPh sb="0" eb="2">
      <t>ゼイリツ</t>
    </rPh>
    <phoneticPr fontId="6"/>
  </si>
  <si>
    <t>非・不</t>
  </si>
  <si>
    <t>軽8%</t>
  </si>
  <si>
    <t>⑥全ての入力が完了したら全体の入力漏れがないかご確認いただくとともに、特に次の内容について入力漏れ</t>
    <rPh sb="1" eb="2">
      <t>スベ</t>
    </rPh>
    <rPh sb="4" eb="6">
      <t>ニュウリョク</t>
    </rPh>
    <rPh sb="7" eb="9">
      <t>カンリョウ</t>
    </rPh>
    <rPh sb="12" eb="14">
      <t>ゼンタイ</t>
    </rPh>
    <rPh sb="15" eb="17">
      <t>ニュウリョク</t>
    </rPh>
    <rPh sb="17" eb="18">
      <t>モ</t>
    </rPh>
    <rPh sb="24" eb="26">
      <t>カクニン</t>
    </rPh>
    <rPh sb="35" eb="36">
      <t>トク</t>
    </rPh>
    <rPh sb="37" eb="38">
      <t>ツギ</t>
    </rPh>
    <rPh sb="39" eb="41">
      <t>ナイヨウ</t>
    </rPh>
    <rPh sb="45" eb="47">
      <t>ニュウリョク</t>
    </rPh>
    <rPh sb="47" eb="48">
      <t>モ</t>
    </rPh>
    <phoneticPr fontId="1"/>
  </si>
  <si>
    <t>　がないか再度ご確認ください。</t>
    <phoneticPr fontId="1"/>
  </si>
  <si>
    <t>　と「請求書（一般・物品Ⅱ）」の合計となりますので、ご注意ください。</t>
    <rPh sb="3" eb="6">
      <t>セイキュウショ</t>
    </rPh>
    <rPh sb="7" eb="9">
      <t>イッパン</t>
    </rPh>
    <rPh sb="10" eb="12">
      <t>ブッピン</t>
    </rPh>
    <rPh sb="16" eb="18">
      <t>ゴウケイ</t>
    </rPh>
    <rPh sb="27" eb="29">
      <t>チュウイ</t>
    </rPh>
    <phoneticPr fontId="20"/>
  </si>
  <si>
    <t>なお、②の請求書には必ず社印を押印いただけますようお願いいたします。押印がない場合は、受付できませ</t>
    <rPh sb="5" eb="8">
      <t>セイキュウショ</t>
    </rPh>
    <rPh sb="10" eb="11">
      <t>カナラ</t>
    </rPh>
    <rPh sb="12" eb="14">
      <t>シャイン</t>
    </rPh>
    <rPh sb="15" eb="17">
      <t>オウイン</t>
    </rPh>
    <rPh sb="26" eb="27">
      <t>ネガ</t>
    </rPh>
    <rPh sb="34" eb="36">
      <t>オウイン</t>
    </rPh>
    <rPh sb="39" eb="41">
      <t>バアイ</t>
    </rPh>
    <rPh sb="43" eb="45">
      <t>ウケツケ</t>
    </rPh>
    <phoneticPr fontId="20"/>
  </si>
  <si>
    <t>んので、ご注意ください。</t>
    <rPh sb="5" eb="7">
      <t>チュウイ</t>
    </rPh>
    <phoneticPr fontId="20"/>
  </si>
  <si>
    <t>　貴社指定の請求書がある場合は、弊社の指定様式ではなく、貴社指定の請求書様式を使用していただいて結</t>
    <rPh sb="1" eb="3">
      <t>キシャ</t>
    </rPh>
    <rPh sb="3" eb="5">
      <t>シテイ</t>
    </rPh>
    <rPh sb="6" eb="8">
      <t>セイキュウ</t>
    </rPh>
    <rPh sb="8" eb="9">
      <t>ショ</t>
    </rPh>
    <rPh sb="12" eb="14">
      <t>バアイ</t>
    </rPh>
    <rPh sb="16" eb="18">
      <t>ヘイシャ</t>
    </rPh>
    <rPh sb="19" eb="21">
      <t>シテイ</t>
    </rPh>
    <rPh sb="21" eb="23">
      <t>ヨウシキ</t>
    </rPh>
    <rPh sb="28" eb="30">
      <t>キシャ</t>
    </rPh>
    <rPh sb="30" eb="32">
      <t>シテイ</t>
    </rPh>
    <rPh sb="33" eb="36">
      <t>セイキュウショ</t>
    </rPh>
    <rPh sb="36" eb="38">
      <t>ヨウシキ</t>
    </rPh>
    <rPh sb="48" eb="49">
      <t>ケツ</t>
    </rPh>
    <phoneticPr fontId="3"/>
  </si>
  <si>
    <t>構です。その場合は、貴社指定の請求書に取引先コードを記入していただけますようお願いいたします。</t>
    <rPh sb="6" eb="8">
      <t>バアイ</t>
    </rPh>
    <rPh sb="10" eb="12">
      <t>キシャ</t>
    </rPh>
    <rPh sb="12" eb="14">
      <t>シテイ</t>
    </rPh>
    <rPh sb="15" eb="18">
      <t>セイキュウショ</t>
    </rPh>
    <rPh sb="19" eb="21">
      <t>トリヒキ</t>
    </rPh>
    <rPh sb="21" eb="22">
      <t>サキ</t>
    </rPh>
    <rPh sb="26" eb="28">
      <t>キニュウ</t>
    </rPh>
    <rPh sb="39" eb="40">
      <t>ネガ</t>
    </rPh>
    <phoneticPr fontId="3"/>
  </si>
  <si>
    <t>③「請求書（一般・物品Ⅱ）」・・・　　請求書（一般・物品Ⅰ）の「品名又は摘要」欄が不足する場合にお</t>
    <rPh sb="2" eb="4">
      <t>セイキュウ</t>
    </rPh>
    <rPh sb="4" eb="5">
      <t>ショ</t>
    </rPh>
    <rPh sb="6" eb="8">
      <t>イッパン</t>
    </rPh>
    <rPh sb="9" eb="11">
      <t>ブッピン</t>
    </rPh>
    <rPh sb="19" eb="22">
      <t>セイキュウショ</t>
    </rPh>
    <rPh sb="23" eb="25">
      <t>イッパン</t>
    </rPh>
    <rPh sb="26" eb="28">
      <t>ブッピン</t>
    </rPh>
    <rPh sb="32" eb="34">
      <t>ヒンメイ</t>
    </rPh>
    <rPh sb="34" eb="35">
      <t>マタ</t>
    </rPh>
    <rPh sb="36" eb="38">
      <t>テキヨウ</t>
    </rPh>
    <rPh sb="39" eb="40">
      <t>ラン</t>
    </rPh>
    <rPh sb="41" eb="43">
      <t>フソク</t>
    </rPh>
    <rPh sb="45" eb="47">
      <t>バアイ</t>
    </rPh>
    <phoneticPr fontId="3"/>
  </si>
  <si>
    <t>　　　　　　　　　　　　　　　　 　　 使いください。</t>
    <rPh sb="20" eb="21">
      <t>ツカ</t>
    </rPh>
    <phoneticPr fontId="3"/>
  </si>
  <si>
    <t>　　適格請求書登録事業者は、法定記載事項に漏れがないように入力をお願いいたします。なお、万一、入力に</t>
    <rPh sb="14" eb="16">
      <t>ホウテイ</t>
    </rPh>
    <rPh sb="16" eb="20">
      <t>キサイジコウ</t>
    </rPh>
    <rPh sb="21" eb="22">
      <t>モ</t>
    </rPh>
    <rPh sb="29" eb="31">
      <t>ニュウリョク</t>
    </rPh>
    <rPh sb="33" eb="34">
      <t>ネガ</t>
    </rPh>
    <rPh sb="44" eb="46">
      <t>マンイチ</t>
    </rPh>
    <rPh sb="47" eb="49">
      <t>ニュウリョク</t>
    </rPh>
    <phoneticPr fontId="20"/>
  </si>
  <si>
    <t>　　不備があった場合は、再度ご提出いただくことになりますのでご了承ください。</t>
    <rPh sb="2" eb="4">
      <t>フビ</t>
    </rPh>
    <rPh sb="8" eb="10">
      <t>バアイ</t>
    </rPh>
    <rPh sb="12" eb="14">
      <t>サイド</t>
    </rPh>
    <rPh sb="15" eb="17">
      <t>テイシュツ</t>
    </rPh>
    <rPh sb="31" eb="33">
      <t>リョウショウ</t>
    </rPh>
    <phoneticPr fontId="20"/>
  </si>
  <si>
    <t>・ワークシート「基本情報入力」の「取引先コード」は、貴社の住所・振込口座等の管理データを登録してい</t>
    <rPh sb="8" eb="10">
      <t>キホン</t>
    </rPh>
    <rPh sb="10" eb="12">
      <t>ジョウホウ</t>
    </rPh>
    <rPh sb="12" eb="14">
      <t>ニュウリョク</t>
    </rPh>
    <rPh sb="17" eb="19">
      <t>トリヒキ</t>
    </rPh>
    <rPh sb="19" eb="20">
      <t>サキ</t>
    </rPh>
    <rPh sb="26" eb="28">
      <t>キシャ</t>
    </rPh>
    <rPh sb="29" eb="31">
      <t>ジュウショ</t>
    </rPh>
    <rPh sb="32" eb="34">
      <t>フリコ</t>
    </rPh>
    <rPh sb="34" eb="36">
      <t>コウザ</t>
    </rPh>
    <rPh sb="36" eb="37">
      <t>トウ</t>
    </rPh>
    <rPh sb="38" eb="40">
      <t>カンリ</t>
    </rPh>
    <rPh sb="44" eb="46">
      <t>トウロク</t>
    </rPh>
    <phoneticPr fontId="3"/>
  </si>
  <si>
    <t>　　又、「金額」欄には「数量」×「単価」の数字が自動で表示されるようになっておりますので、貴社の請</t>
    <rPh sb="2" eb="3">
      <t>マタ</t>
    </rPh>
    <rPh sb="5" eb="7">
      <t>キンガク</t>
    </rPh>
    <rPh sb="8" eb="9">
      <t>ラン</t>
    </rPh>
    <rPh sb="12" eb="14">
      <t>スウリョウ</t>
    </rPh>
    <rPh sb="17" eb="19">
      <t>タンカ</t>
    </rPh>
    <rPh sb="21" eb="23">
      <t>スウジ</t>
    </rPh>
    <rPh sb="24" eb="26">
      <t>ジドウ</t>
    </rPh>
    <rPh sb="27" eb="29">
      <t>ヒョウジ</t>
    </rPh>
    <rPh sb="45" eb="47">
      <t>キシャ</t>
    </rPh>
    <rPh sb="48" eb="49">
      <t>ショウ</t>
    </rPh>
    <phoneticPr fontId="3"/>
  </si>
  <si>
    <t>　求内容に不都合が生じる場合は、お手数ですがシートの保護を解除して入力欄の修正をお願いします。</t>
    <rPh sb="26" eb="28">
      <t>ホゴ</t>
    </rPh>
    <rPh sb="29" eb="31">
      <t>カイジョ</t>
    </rPh>
    <rPh sb="33" eb="35">
      <t>ニュウリョク</t>
    </rPh>
    <rPh sb="35" eb="36">
      <t>ラン</t>
    </rPh>
    <rPh sb="37" eb="39">
      <t>シュウセイ</t>
    </rPh>
    <rPh sb="41" eb="42">
      <t>ネガ</t>
    </rPh>
    <phoneticPr fontId="3"/>
  </si>
  <si>
    <t>対象消費税額等</t>
  </si>
  <si>
    <t>住所．社名．代表者名．電話番号．ｲﾝﾎﾞｲｽ登録番号</t>
    <rPh sb="0" eb="2">
      <t>ジュウショ</t>
    </rPh>
    <rPh sb="3" eb="5">
      <t>シャメイ</t>
    </rPh>
    <rPh sb="6" eb="9">
      <t>ダイヒョウシャ</t>
    </rPh>
    <rPh sb="9" eb="10">
      <t>メイ</t>
    </rPh>
    <rPh sb="11" eb="13">
      <t>デンワ</t>
    </rPh>
    <rPh sb="13" eb="15">
      <t>バンゴウ</t>
    </rPh>
    <rPh sb="22" eb="24">
      <t>トウロク</t>
    </rPh>
    <rPh sb="24" eb="26">
      <t>バンゴウ</t>
    </rPh>
    <phoneticPr fontId="1"/>
  </si>
  <si>
    <t>インボイス登録番号</t>
    <rPh sb="5" eb="7">
      <t>トウロク</t>
    </rPh>
    <rPh sb="7" eb="9">
      <t>バンゴウ</t>
    </rPh>
    <phoneticPr fontId="20"/>
  </si>
  <si>
    <t>①「基本情報入力」・・・・・・・・　　貴社名等基本的な情報を入力するシートです。  　　　　　　　　　　　　　　                         　　</t>
    <rPh sb="2" eb="4">
      <t>キホン</t>
    </rPh>
    <rPh sb="4" eb="6">
      <t>ジョウホウ</t>
    </rPh>
    <rPh sb="6" eb="8">
      <t>ニュウリョク</t>
    </rPh>
    <rPh sb="19" eb="21">
      <t>キシャ</t>
    </rPh>
    <rPh sb="21" eb="22">
      <t>メイ</t>
    </rPh>
    <rPh sb="22" eb="23">
      <t>ナド</t>
    </rPh>
    <rPh sb="23" eb="26">
      <t>キホンテキ</t>
    </rPh>
    <rPh sb="27" eb="29">
      <t>ジョウホウ</t>
    </rPh>
    <rPh sb="30" eb="32">
      <t>ニュウリョク</t>
    </rPh>
    <phoneticPr fontId="3"/>
  </si>
  <si>
    <t>　適格請求書発行事業者は、必ずインボイス登録番号を入力してください。</t>
    <rPh sb="1" eb="3">
      <t>テキカク</t>
    </rPh>
    <rPh sb="3" eb="6">
      <t>セイキュウショ</t>
    </rPh>
    <rPh sb="6" eb="8">
      <t>ハッコウ</t>
    </rPh>
    <rPh sb="8" eb="11">
      <t>ジギョウシャ</t>
    </rPh>
    <rPh sb="13" eb="14">
      <t>カナラ</t>
    </rPh>
    <rPh sb="20" eb="22">
      <t>トウロク</t>
    </rPh>
    <rPh sb="22" eb="24">
      <t>バンゴウ</t>
    </rPh>
    <rPh sb="25" eb="27">
      <t>ニュウリョク</t>
    </rPh>
    <phoneticPr fontId="20"/>
  </si>
  <si>
    <t>　　３）（適格請求書発行事業者の場合）インボイス登録番号</t>
    <rPh sb="5" eb="7">
      <t>テキカク</t>
    </rPh>
    <rPh sb="7" eb="10">
      <t>セイキュウショ</t>
    </rPh>
    <rPh sb="10" eb="12">
      <t>ハッコウ</t>
    </rPh>
    <rPh sb="12" eb="15">
      <t>ジギョウシャ</t>
    </rPh>
    <rPh sb="16" eb="18">
      <t>バアイ</t>
    </rPh>
    <rPh sb="24" eb="26">
      <t>トウロク</t>
    </rPh>
    <rPh sb="26" eb="28">
      <t>バンゴウ</t>
    </rPh>
    <phoneticPr fontId="20"/>
  </si>
  <si>
    <t>　　５）各請求明細の品名又は摘要および税率</t>
    <rPh sb="4" eb="5">
      <t>カク</t>
    </rPh>
    <rPh sb="5" eb="7">
      <t>セイキュウ</t>
    </rPh>
    <rPh sb="7" eb="9">
      <t>メイサイ</t>
    </rPh>
    <rPh sb="10" eb="12">
      <t>ヒンメイ</t>
    </rPh>
    <rPh sb="12" eb="13">
      <t>マタ</t>
    </rPh>
    <rPh sb="14" eb="16">
      <t>テキヨウ</t>
    </rPh>
    <rPh sb="19" eb="21">
      <t>ゼイリツ</t>
    </rPh>
    <phoneticPr fontId="20"/>
  </si>
  <si>
    <t>・「数量」欄は小数点第２位までの入力、「単価」欄は小数点第１位までの入力と設定しております。</t>
    <rPh sb="2" eb="4">
      <t>スウリョウ</t>
    </rPh>
    <rPh sb="5" eb="6">
      <t>ラン</t>
    </rPh>
    <rPh sb="7" eb="10">
      <t>ショウスウテン</t>
    </rPh>
    <rPh sb="10" eb="11">
      <t>ダイ</t>
    </rPh>
    <rPh sb="12" eb="13">
      <t>イ</t>
    </rPh>
    <rPh sb="16" eb="18">
      <t>ニュウリョク</t>
    </rPh>
    <rPh sb="20" eb="22">
      <t>タンカ</t>
    </rPh>
    <rPh sb="23" eb="24">
      <t>ラン</t>
    </rPh>
    <rPh sb="25" eb="28">
      <t>ショウスウテン</t>
    </rPh>
    <rPh sb="28" eb="29">
      <t>ダイ</t>
    </rPh>
    <rPh sb="30" eb="31">
      <t>イ</t>
    </rPh>
    <rPh sb="34" eb="36">
      <t>ニュウリョク</t>
    </rPh>
    <rPh sb="37" eb="39">
      <t>セッテイ</t>
    </rPh>
    <phoneticPr fontId="3"/>
  </si>
  <si>
    <t>貴社名（商号）、代表者、住所、電話番号についてご入力ください。</t>
    <rPh sb="0" eb="2">
      <t>キシャ</t>
    </rPh>
    <rPh sb="2" eb="3">
      <t>メイ</t>
    </rPh>
    <rPh sb="4" eb="6">
      <t>ショウゴウ</t>
    </rPh>
    <rPh sb="8" eb="11">
      <t>ダイヒョウシャ</t>
    </rPh>
    <rPh sb="12" eb="14">
      <t>ジュウショ</t>
    </rPh>
    <rPh sb="15" eb="17">
      <t>デンワ</t>
    </rPh>
    <rPh sb="17" eb="19">
      <t>バンゴウ</t>
    </rPh>
    <rPh sb="24" eb="26">
      <t>ニュウリョク</t>
    </rPh>
    <phoneticPr fontId="1"/>
  </si>
  <si>
    <t>※適格請求書発行事業者として登録していない場合は、「未登録」と入力してください。</t>
    <rPh sb="1" eb="3">
      <t>テキカク</t>
    </rPh>
    <rPh sb="3" eb="6">
      <t>セイキュウショ</t>
    </rPh>
    <rPh sb="6" eb="8">
      <t>ハッコウ</t>
    </rPh>
    <rPh sb="8" eb="11">
      <t>ジギョウシャ</t>
    </rPh>
    <rPh sb="14" eb="16">
      <t>トウロク</t>
    </rPh>
    <rPh sb="21" eb="23">
      <t>バアイ</t>
    </rPh>
    <rPh sb="26" eb="29">
      <t>ミトウロク</t>
    </rPh>
    <rPh sb="31" eb="33">
      <t>ニュウリョク</t>
    </rPh>
    <phoneticPr fontId="20"/>
  </si>
  <si>
    <t>１．適格請求書発行事業者は必ずインボイス登録番号をご記入ください。</t>
    <rPh sb="2" eb="4">
      <t>テキカク</t>
    </rPh>
    <rPh sb="4" eb="7">
      <t>セイキュウショ</t>
    </rPh>
    <rPh sb="7" eb="12">
      <t>ハッコウジギョウシャ</t>
    </rPh>
    <rPh sb="13" eb="14">
      <t>カナラ</t>
    </rPh>
    <rPh sb="20" eb="22">
      <t>トウロク</t>
    </rPh>
    <rPh sb="22" eb="24">
      <t>バンゴウ</t>
    </rPh>
    <rPh sb="26" eb="28">
      <t>キニュウ</t>
    </rPh>
    <phoneticPr fontId="3"/>
  </si>
  <si>
    <t>　税率は、プルダウンメニューから該当するものを選択してください。</t>
    <rPh sb="1" eb="3">
      <t>ゼイリツ</t>
    </rPh>
    <rPh sb="16" eb="18">
      <t>ガイトウ</t>
    </rPh>
    <phoneticPr fontId="20"/>
  </si>
  <si>
    <t>　ワークシート「請求書（一般・物品Ⅰ,Ⅱ）」は、「①請求者控,②～④弊社提出分」の４ページで構成され</t>
    <rPh sb="8" eb="10">
      <t>セイキュウ</t>
    </rPh>
    <rPh sb="10" eb="11">
      <t>ショ</t>
    </rPh>
    <rPh sb="12" eb="14">
      <t>イッパン</t>
    </rPh>
    <rPh sb="15" eb="17">
      <t>ブッピン</t>
    </rPh>
    <rPh sb="26" eb="29">
      <t>セイキュウシャ</t>
    </rPh>
    <rPh sb="29" eb="30">
      <t>ヒカエ</t>
    </rPh>
    <rPh sb="34" eb="36">
      <t>ヘイシャ</t>
    </rPh>
    <rPh sb="36" eb="38">
      <t>テイシュツ</t>
    </rPh>
    <rPh sb="38" eb="39">
      <t>ブン</t>
    </rPh>
    <rPh sb="46" eb="48">
      <t>コウセイ</t>
    </rPh>
    <phoneticPr fontId="3"/>
  </si>
  <si>
    <t>ています。①の「請求者控」に必要事項を入力していただくと、②～④のシートに自動で転記されます。</t>
    <rPh sb="8" eb="11">
      <t>セイキュウシャ</t>
    </rPh>
    <rPh sb="11" eb="12">
      <t>ヒカエ</t>
    </rPh>
    <rPh sb="14" eb="16">
      <t>ヒツヨウ</t>
    </rPh>
    <rPh sb="16" eb="18">
      <t>ジコウ</t>
    </rPh>
    <rPh sb="19" eb="21">
      <t>ニュウリョク</t>
    </rPh>
    <rPh sb="37" eb="39">
      <t>ジドウ</t>
    </rPh>
    <rPh sb="40" eb="42">
      <t>テンキ</t>
    </rPh>
    <phoneticPr fontId="3"/>
  </si>
  <si>
    <t>　る重要な情報ですので、必ず入力してください。取引先コードが不明な場合は、お手数ですが弊社の各担当部</t>
    <rPh sb="2" eb="4">
      <t>ジュウヨウ</t>
    </rPh>
    <rPh sb="5" eb="7">
      <t>ジョウホウ</t>
    </rPh>
    <rPh sb="12" eb="13">
      <t>カナラ</t>
    </rPh>
    <rPh sb="14" eb="16">
      <t>ニュウリョク</t>
    </rPh>
    <rPh sb="23" eb="26">
      <t>トリヒキサキ</t>
    </rPh>
    <rPh sb="30" eb="32">
      <t>フメイ</t>
    </rPh>
    <rPh sb="46" eb="47">
      <t>カク</t>
    </rPh>
    <rPh sb="47" eb="50">
      <t>タントウブ</t>
    </rPh>
    <phoneticPr fontId="3"/>
  </si>
  <si>
    <t>　までお問合せください。</t>
    <phoneticPr fontId="20"/>
  </si>
  <si>
    <t>　　６）税率ごとに区分した対象請求額（税抜）と対象消費税額等</t>
    <rPh sb="4" eb="6">
      <t>ゼイリツ</t>
    </rPh>
    <rPh sb="9" eb="11">
      <t>クブン</t>
    </rPh>
    <rPh sb="13" eb="15">
      <t>タイショウ</t>
    </rPh>
    <rPh sb="15" eb="18">
      <t>セイキュウガク</t>
    </rPh>
    <rPh sb="19" eb="21">
      <t>ゼイヌ</t>
    </rPh>
    <rPh sb="23" eb="25">
      <t>タイショウ</t>
    </rPh>
    <rPh sb="25" eb="29">
      <t>ショウヒゼイガク</t>
    </rPh>
    <rPh sb="29" eb="30">
      <t>ナド</t>
    </rPh>
    <phoneticPr fontId="20"/>
  </si>
  <si>
    <t>⑤④を入力すると、「今回請求額（税込）」が自動で表示されますので、今回の合計請求額に間違いがないか</t>
    <rPh sb="3" eb="5">
      <t>ニュウリョク</t>
    </rPh>
    <rPh sb="10" eb="12">
      <t>コンカイ</t>
    </rPh>
    <rPh sb="12" eb="15">
      <t>セイキュウガク</t>
    </rPh>
    <rPh sb="16" eb="18">
      <t>ゼイコ</t>
    </rPh>
    <rPh sb="21" eb="23">
      <t>ジドウ</t>
    </rPh>
    <rPh sb="24" eb="26">
      <t>ヒョウジ</t>
    </rPh>
    <rPh sb="33" eb="35">
      <t>コンカイ</t>
    </rPh>
    <rPh sb="36" eb="38">
      <t>ゴウケイ</t>
    </rPh>
    <rPh sb="38" eb="41">
      <t>セイキュウガク</t>
    </rPh>
    <rPh sb="42" eb="44">
      <t>マチガ</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</si>
</sst>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yyyy&quot;年&quot;mm&quot;月&quot;dd&quot;日&quot;;@"/>
    <numFmt numFmtId="177" formatCode="#,##0.000_);[Red]\(#,##0.000\)"/>
    <numFmt numFmtId="178" formatCode="#,##0.0##;[Red]\-#,##0.0##"/>
    <numFmt numFmtId="179" formatCode="#,##0.0#;[Red]\-#,##0.0#\ "/>
    <numFmt numFmtId="180" formatCode="#,##0.0_ ;[Red]\-#,##0.0\ "/>
    <numFmt numFmtId="181" formatCode="#,##0.00_ ;[Red]\-#,##0.00\ "/>
  </numFmts>
  <fonts count="67">
    <font>
      <sz val="11"/>
      <color theme="1"/>
      <name val="ＭＳ Ｐゴシック"/>
      <family val="3"/>
      <charset val="128"/>
      <scheme val="minor"/>
    </font>
    <font>
      <sz val="6"/>
      <name val="ＭＳ Ｐゴシック"/>
      <family val="3"/>
      <charset val="128"/>
    </font>
    <font>
      <sz val="10"/>
      <name val="ＭＳ ゴシック"/>
      <family val="3"/>
      <charset val="128"/>
    </font>
    <font>
      <sz val="6"/>
      <name val="ＭＳ 明朝"/>
      <family val="1"/>
      <charset val="128"/>
    </font>
    <font>
      <sz val="8"/>
      <color indexed="48"/>
      <name val="HG丸ｺﾞｼｯｸM-PRO"/>
      <family val="3"/>
      <charset val="128"/>
    </font>
    <font>
      <sz val="7.5"/>
      <color indexed="48"/>
      <name val="HG丸ｺﾞｼｯｸM-PRO"/>
      <family val="3"/>
      <charset val="128"/>
    </font>
    <font>
      <sz val="6"/>
      <name val="ＭＳ Ｐゴシック"/>
      <family val="3"/>
      <charset val="128"/>
    </font>
    <font>
      <sz val="18"/>
      <color indexed="57"/>
      <name val="HG丸ｺﾞｼｯｸM-PRO"/>
      <family val="3"/>
      <charset val="128"/>
    </font>
    <font>
      <sz val="10"/>
      <color indexed="57"/>
      <name val="HG丸ｺﾞｼｯｸM-PRO"/>
      <family val="3"/>
      <charset val="128"/>
    </font>
    <font>
      <u/>
      <sz val="18"/>
      <color indexed="57"/>
      <name val="HG丸ｺﾞｼｯｸM-PRO"/>
      <family val="3"/>
      <charset val="128"/>
    </font>
    <font>
      <u/>
      <sz val="10"/>
      <color indexed="57"/>
      <name val="HG丸ｺﾞｼｯｸM-PRO"/>
      <family val="3"/>
      <charset val="128"/>
    </font>
    <font>
      <sz val="7.5"/>
      <color indexed="57"/>
      <name val="HG丸ｺﾞｼｯｸM-PRO"/>
      <family val="3"/>
      <charset val="128"/>
    </font>
    <font>
      <sz val="12"/>
      <name val="ＭＳ ゴシック"/>
      <family val="3"/>
      <charset val="128"/>
    </font>
    <font>
      <sz val="6"/>
      <name val="ＭＳ Ｐゴシック"/>
      <family val="3"/>
      <charset val="128"/>
    </font>
    <font>
      <sz val="10"/>
      <name val="ＭＳ 明朝"/>
      <family val="1"/>
      <charset val="128"/>
    </font>
    <font>
      <sz val="11"/>
      <color indexed="57"/>
      <name val="HG丸ｺﾞｼｯｸM-PRO"/>
      <family val="3"/>
      <charset val="128"/>
    </font>
    <font>
      <sz val="6"/>
      <name val="ＭＳ Ｐゴシック"/>
      <family val="3"/>
      <charset val="128"/>
    </font>
    <font>
      <sz val="12"/>
      <name val="ＭＳ 明朝"/>
      <family val="1"/>
      <charset val="128"/>
    </font>
    <font>
      <sz val="14"/>
      <name val="ＭＳ ゴシック"/>
      <family val="3"/>
      <charset val="128"/>
    </font>
    <font>
      <sz val="6"/>
      <name val="ＭＳ Ｐゴシック"/>
      <family val="3"/>
      <charset val="128"/>
    </font>
    <font>
      <sz val="6"/>
      <name val="ＭＳ Ｐゴシック"/>
      <family val="3"/>
      <charset val="128"/>
    </font>
    <font>
      <u/>
      <sz val="10"/>
      <color indexed="12"/>
      <name val="ＭＳ 明朝"/>
      <family val="1"/>
      <charset val="128"/>
    </font>
    <font>
      <b/>
      <sz val="10"/>
      <name val="ＭＳ 明朝"/>
      <family val="1"/>
      <charset val="128"/>
    </font>
    <font>
      <sz val="10"/>
      <name val="ＭＳ Ｐ明朝"/>
      <family val="1"/>
      <charset val="128"/>
    </font>
    <font>
      <b/>
      <sz val="12"/>
      <name val="ＭＳ Ｐ明朝"/>
      <family val="1"/>
      <charset val="128"/>
    </font>
    <font>
      <sz val="11"/>
      <name val="ＭＳ Ｐ明朝"/>
      <family val="1"/>
      <charset val="128"/>
    </font>
    <font>
      <b/>
      <sz val="11"/>
      <name val="ＭＳ Ｐ明朝"/>
      <family val="1"/>
      <charset val="128"/>
    </font>
    <font>
      <sz val="11"/>
      <name val="ＭＳ 明朝"/>
      <family val="1"/>
      <charset val="128"/>
    </font>
    <font>
      <sz val="9"/>
      <color indexed="81"/>
      <name val="ＭＳ Ｐゴシック"/>
      <family val="3"/>
      <charset val="128"/>
    </font>
    <font>
      <sz val="6"/>
      <name val="ＭＳ Ｐゴシック"/>
      <family val="3"/>
      <charset val="128"/>
    </font>
    <font>
      <u/>
      <sz val="14"/>
      <color indexed="12"/>
      <name val="ＭＳ ゴシック"/>
      <family val="3"/>
      <charset val="128"/>
    </font>
    <font>
      <u/>
      <sz val="12"/>
      <color indexed="12"/>
      <name val="ＭＳ ゴシック"/>
      <family val="3"/>
      <charset val="128"/>
    </font>
    <font>
      <sz val="6"/>
      <name val="ＭＳ Ｐゴシック"/>
      <family val="3"/>
      <charset val="128"/>
    </font>
    <font>
      <sz val="9"/>
      <color indexed="81"/>
      <name val="MS P ゴシック"/>
      <family val="3"/>
      <charset val="128"/>
    </font>
    <font>
      <sz val="11"/>
      <color theme="1"/>
      <name val="ＭＳ Ｐゴシック"/>
      <family val="3"/>
      <charset val="128"/>
      <scheme val="minor"/>
    </font>
    <font>
      <sz val="11"/>
      <color theme="1"/>
      <name val="ＭＳ ゴシック"/>
      <family val="3"/>
      <charset val="128"/>
    </font>
    <font>
      <sz val="9"/>
      <color rgb="FF3366FF"/>
      <name val="ＭＳ ゴシック"/>
      <family val="3"/>
      <charset val="128"/>
    </font>
    <font>
      <sz val="9"/>
      <color rgb="FF339966"/>
      <name val="HG丸ｺﾞｼｯｸM-PRO"/>
      <family val="3"/>
      <charset val="128"/>
    </font>
    <font>
      <sz val="9"/>
      <color rgb="FF3366FF"/>
      <name val="HG丸ｺﾞｼｯｸM-PRO"/>
      <family val="3"/>
      <charset val="128"/>
    </font>
    <font>
      <sz val="14"/>
      <color theme="1"/>
      <name val="ＭＳ ゴシック"/>
      <family val="3"/>
      <charset val="128"/>
    </font>
    <font>
      <sz val="10"/>
      <color rgb="FF339966"/>
      <name val="HG丸ｺﾞｼｯｸM-PRO"/>
      <family val="3"/>
      <charset val="128"/>
    </font>
    <font>
      <sz val="8"/>
      <color rgb="FF339966"/>
      <name val="HG丸ｺﾞｼｯｸM-PRO"/>
      <family val="3"/>
      <charset val="128"/>
    </font>
    <font>
      <sz val="7.5"/>
      <color rgb="FF339966"/>
      <name val="HG丸ｺﾞｼｯｸM-PRO"/>
      <family val="3"/>
      <charset val="128"/>
    </font>
    <font>
      <sz val="11"/>
      <color rgb="FF339966"/>
      <name val="HG丸ｺﾞｼｯｸM-PRO"/>
      <family val="3"/>
      <charset val="128"/>
    </font>
    <font>
      <sz val="11"/>
      <color theme="0"/>
      <name val="ＭＳ ゴシック"/>
      <family val="3"/>
      <charset val="128"/>
    </font>
    <font>
      <sz val="11"/>
      <color theme="0" tint="-0.249977111117893"/>
      <name val="ＭＳ ゴシック"/>
      <family val="3"/>
      <charset val="128"/>
    </font>
    <font>
      <sz val="10"/>
      <color rgb="FF339966"/>
      <name val="ＭＳ ゴシック"/>
      <family val="3"/>
      <charset val="128"/>
    </font>
    <font>
      <sz val="10"/>
      <color theme="1"/>
      <name val="ＭＳ ゴシック"/>
      <family val="3"/>
      <charset val="128"/>
    </font>
    <font>
      <sz val="9"/>
      <color theme="0"/>
      <name val="HG丸ｺﾞｼｯｸM-PRO"/>
      <family val="3"/>
      <charset val="128"/>
    </font>
    <font>
      <sz val="10"/>
      <color rgb="FF339966"/>
      <name val="ＭＳ 明朝"/>
      <family val="1"/>
      <charset val="128"/>
    </font>
    <font>
      <u/>
      <sz val="18"/>
      <color rgb="FF339966"/>
      <name val="HG丸ｺﾞｼｯｸM-PRO"/>
      <family val="3"/>
      <charset val="128"/>
    </font>
    <font>
      <u/>
      <sz val="11"/>
      <color rgb="FF339966"/>
      <name val="HG丸ｺﾞｼｯｸM-PRO"/>
      <family val="3"/>
      <charset val="128"/>
    </font>
    <font>
      <sz val="10"/>
      <color rgb="FFFF0000"/>
      <name val="ＭＳ ゴシック"/>
      <family val="3"/>
      <charset val="128"/>
    </font>
    <font>
      <sz val="9"/>
      <color indexed="10"/>
      <name val="MS P ゴシック"/>
      <family val="3"/>
      <charset val="128"/>
    </font>
    <font>
      <sz val="9"/>
      <color indexed="10"/>
      <name val="ＭＳ Ｐゴシック"/>
      <family val="3"/>
      <charset val="128"/>
    </font>
    <font>
      <sz val="11"/>
      <color rgb="FFFF0000"/>
      <name val="ＭＳ ゴシック"/>
      <family val="3"/>
      <charset val="128"/>
    </font>
    <font>
      <sz val="10"/>
      <color rgb="FFFF0000"/>
      <name val="ＭＳ 明朝"/>
      <family val="1"/>
      <charset val="128"/>
    </font>
    <font>
      <sz val="9"/>
      <color rgb="FFFF0000"/>
      <name val="ＭＳ 明朝"/>
      <family val="1"/>
      <charset val="128"/>
    </font>
    <font>
      <sz val="9"/>
      <color indexed="8"/>
      <name val="ＭＳ Ｐゴシック"/>
      <family val="3"/>
      <charset val="128"/>
      <scheme val="minor"/>
    </font>
    <font>
      <sz val="9"/>
      <color indexed="8"/>
      <name val="MS P ゴシック"/>
      <family val="3"/>
      <charset val="128"/>
    </font>
    <font>
      <sz val="10"/>
      <color theme="1"/>
      <name val="ＭＳ Ｐ明朝"/>
      <family val="1"/>
      <charset val="128"/>
    </font>
    <font>
      <b/>
      <sz val="10"/>
      <color theme="1"/>
      <name val="ＭＳ 明朝"/>
      <family val="1"/>
      <charset val="128"/>
    </font>
    <font>
      <sz val="10"/>
      <color theme="1"/>
      <name val="ＭＳ 明朝"/>
      <family val="1"/>
      <charset val="128"/>
    </font>
    <font>
      <b/>
      <sz val="10"/>
      <color rgb="FFFF0000"/>
      <name val="ＭＳ 明朝"/>
      <family val="1"/>
      <charset val="128"/>
    </font>
    <font>
      <u/>
      <sz val="12"/>
      <color indexed="12"/>
      <name val="ＭＳ 明朝"/>
      <family val="1"/>
      <charset val="128"/>
    </font>
    <font>
      <b/>
      <sz val="10"/>
      <color theme="0"/>
      <name val="ＭＳ 明朝"/>
      <family val="1"/>
      <charset val="128"/>
    </font>
    <font>
      <sz val="10"/>
      <color rgb="FFC5D9F1"/>
      <name val="ＭＳ 明朝"/>
      <family val="1"/>
      <charset val="128"/>
    </font>
  </fonts>
  <fills count="9">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rgb="FFFFFFCC"/>
        <bgColor indexed="64"/>
      </patternFill>
    </fill>
    <fill>
      <patternFill patternType="solid">
        <fgColor rgb="FF339966"/>
        <bgColor indexed="64"/>
      </patternFill>
    </fill>
    <fill>
      <patternFill patternType="solid">
        <fgColor rgb="FFCCECFF"/>
        <bgColor indexed="64"/>
      </patternFill>
    </fill>
    <fill>
      <patternFill patternType="solid">
        <fgColor rgb="FF0000FF"/>
        <bgColor indexed="64"/>
      </patternFill>
    </fill>
    <fill>
      <patternFill patternType="solid">
        <fgColor rgb="FFC5D9F1"/>
        <bgColor indexed="64"/>
      </patternFill>
    </fill>
  </fills>
  <borders count="45">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339966"/>
      </left>
      <right/>
      <top style="thin">
        <color rgb="FF339966"/>
      </top>
      <bottom style="thin">
        <color rgb="FF339966"/>
      </bottom>
      <diagonal/>
    </border>
    <border>
      <left/>
      <right style="thin">
        <color rgb="FF339966"/>
      </right>
      <top style="thin">
        <color rgb="FF339966"/>
      </top>
      <bottom style="thin">
        <color rgb="FF339966"/>
      </bottom>
      <diagonal/>
    </border>
    <border>
      <left style="thin">
        <color rgb="FF339966"/>
      </left>
      <right/>
      <top/>
      <bottom/>
      <diagonal/>
    </border>
    <border>
      <left style="thin">
        <color rgb="FF339966"/>
      </left>
      <right/>
      <top/>
      <bottom style="thin">
        <color rgb="FF339966"/>
      </bottom>
      <diagonal/>
    </border>
    <border>
      <left/>
      <right/>
      <top/>
      <bottom style="thin">
        <color rgb="FF339966"/>
      </bottom>
      <diagonal/>
    </border>
    <border>
      <left style="thin">
        <color rgb="FF339966"/>
      </left>
      <right/>
      <top style="thin">
        <color rgb="FF339966"/>
      </top>
      <bottom/>
      <diagonal/>
    </border>
    <border>
      <left/>
      <right style="thin">
        <color rgb="FF339966"/>
      </right>
      <top style="thin">
        <color rgb="FF339966"/>
      </top>
      <bottom/>
      <diagonal/>
    </border>
    <border>
      <left/>
      <right style="thin">
        <color rgb="FF339966"/>
      </right>
      <top/>
      <bottom/>
      <diagonal/>
    </border>
    <border>
      <left/>
      <right style="thin">
        <color rgb="FF339966"/>
      </right>
      <top/>
      <bottom style="thin">
        <color rgb="FF339966"/>
      </bottom>
      <diagonal/>
    </border>
    <border>
      <left/>
      <right/>
      <top style="hair">
        <color rgb="FF339966"/>
      </top>
      <bottom/>
      <diagonal/>
    </border>
    <border>
      <left/>
      <right/>
      <top style="thin">
        <color rgb="FF339966"/>
      </top>
      <bottom/>
      <diagonal/>
    </border>
    <border>
      <left style="thin">
        <color rgb="FF339966"/>
      </left>
      <right style="thin">
        <color rgb="FF339966"/>
      </right>
      <top style="thin">
        <color rgb="FF339966"/>
      </top>
      <bottom/>
      <diagonal/>
    </border>
    <border>
      <left style="thin">
        <color rgb="FF339966"/>
      </left>
      <right style="thin">
        <color rgb="FF339966"/>
      </right>
      <top/>
      <bottom style="thin">
        <color rgb="FF339966"/>
      </bottom>
      <diagonal/>
    </border>
    <border>
      <left style="thin">
        <color rgb="FF339966"/>
      </left>
      <right style="thin">
        <color rgb="FF339966"/>
      </right>
      <top style="thin">
        <color rgb="FF339966"/>
      </top>
      <bottom style="thin">
        <color rgb="FF339966"/>
      </bottom>
      <diagonal/>
    </border>
    <border>
      <left style="thin">
        <color rgb="FF339966"/>
      </left>
      <right style="thin">
        <color rgb="FF3366FF"/>
      </right>
      <top style="thin">
        <color rgb="FF339966"/>
      </top>
      <bottom/>
      <diagonal/>
    </border>
    <border>
      <left style="thin">
        <color rgb="FF3366FF"/>
      </left>
      <right style="thin">
        <color rgb="FF3366FF"/>
      </right>
      <top style="thin">
        <color rgb="FF339966"/>
      </top>
      <bottom/>
      <diagonal/>
    </border>
    <border>
      <left style="thin">
        <color rgb="FF3366FF"/>
      </left>
      <right style="thin">
        <color rgb="FF339966"/>
      </right>
      <top style="thin">
        <color rgb="FF339966"/>
      </top>
      <bottom/>
      <diagonal/>
    </border>
    <border>
      <left style="thin">
        <color rgb="FF339966"/>
      </left>
      <right style="thin">
        <color rgb="FF3366FF"/>
      </right>
      <top/>
      <bottom style="thin">
        <color rgb="FF339966"/>
      </bottom>
      <diagonal/>
    </border>
    <border>
      <left style="thin">
        <color rgb="FF3366FF"/>
      </left>
      <right style="thin">
        <color rgb="FF3366FF"/>
      </right>
      <top/>
      <bottom style="thin">
        <color rgb="FF339966"/>
      </bottom>
      <diagonal/>
    </border>
    <border>
      <left style="thin">
        <color rgb="FF3366FF"/>
      </left>
      <right style="thin">
        <color rgb="FF339966"/>
      </right>
      <top/>
      <bottom style="thin">
        <color rgb="FF339966"/>
      </bottom>
      <diagonal/>
    </border>
    <border>
      <left/>
      <right/>
      <top style="thin">
        <color rgb="FF339966"/>
      </top>
      <bottom style="thin">
        <color rgb="FF339966"/>
      </bottom>
      <diagonal/>
    </border>
    <border>
      <left style="hair">
        <color rgb="FF339966"/>
      </left>
      <right/>
      <top style="thin">
        <color rgb="FF339966"/>
      </top>
      <bottom/>
      <diagonal/>
    </border>
    <border>
      <left style="hair">
        <color rgb="FF339966"/>
      </left>
      <right/>
      <top/>
      <bottom/>
      <diagonal/>
    </border>
    <border>
      <left style="hair">
        <color rgb="FF339966"/>
      </left>
      <right/>
      <top/>
      <bottom style="thin">
        <color rgb="FF339966"/>
      </bottom>
      <diagonal/>
    </border>
    <border>
      <left style="thin">
        <color rgb="FF339966"/>
      </left>
      <right/>
      <top style="thin">
        <color rgb="FF339966"/>
      </top>
      <bottom style="hair">
        <color rgb="FF339966"/>
      </bottom>
      <diagonal/>
    </border>
    <border>
      <left/>
      <right/>
      <top style="thin">
        <color rgb="FF339966"/>
      </top>
      <bottom style="hair">
        <color rgb="FF339966"/>
      </bottom>
      <diagonal/>
    </border>
    <border>
      <left/>
      <right style="thin">
        <color rgb="FF339966"/>
      </right>
      <top style="thin">
        <color rgb="FF339966"/>
      </top>
      <bottom style="hair">
        <color rgb="FF339966"/>
      </bottom>
      <diagonal/>
    </border>
    <border>
      <left style="thin">
        <color rgb="FF339966"/>
      </left>
      <right/>
      <top style="hair">
        <color rgb="FF339966"/>
      </top>
      <bottom style="thin">
        <color rgb="FF339966"/>
      </bottom>
      <diagonal/>
    </border>
    <border>
      <left/>
      <right/>
      <top style="hair">
        <color rgb="FF339966"/>
      </top>
      <bottom style="thin">
        <color rgb="FF339966"/>
      </bottom>
      <diagonal/>
    </border>
    <border>
      <left/>
      <right style="thin">
        <color rgb="FF339966"/>
      </right>
      <top style="hair">
        <color rgb="FF339966"/>
      </top>
      <bottom style="thin">
        <color rgb="FF339966"/>
      </bottom>
      <diagonal/>
    </border>
  </borders>
  <cellStyleXfs count="8">
    <xf numFmtId="0" fontId="0" fillId="0" borderId="0">
      <alignment vertical="center"/>
    </xf>
    <xf numFmtId="0" fontId="21" fillId="0" borderId="0" applyNumberFormat="0" applyFill="0" applyBorder="0" applyAlignment="0" applyProtection="0">
      <alignment vertical="top"/>
      <protection locked="0"/>
    </xf>
    <xf numFmtId="38" fontId="34" fillId="0" borderId="0" applyFont="0" applyFill="0" applyBorder="0" applyAlignment="0" applyProtection="0">
      <alignment vertical="center"/>
    </xf>
    <xf numFmtId="38" fontId="14" fillId="0" borderId="0" applyFont="0" applyFill="0" applyBorder="0" applyAlignment="0" applyProtection="0"/>
    <xf numFmtId="38" fontId="17" fillId="0" borderId="0" applyFont="0" applyFill="0" applyBorder="0" applyAlignment="0" applyProtection="0"/>
    <xf numFmtId="0" fontId="14" fillId="0" borderId="0"/>
    <xf numFmtId="0" fontId="17" fillId="0" borderId="0"/>
    <xf numFmtId="9" fontId="34" fillId="0" borderId="0" applyFont="0" applyFill="0" applyBorder="0" applyAlignment="0" applyProtection="0">
      <alignment vertical="center"/>
    </xf>
  </cellStyleXfs>
  <cellXfs count="429">
    <xf numFmtId="0" fontId="0" fillId="0" borderId="0" xfId="0">
      <alignment vertical="center"/>
    </xf>
    <xf numFmtId="0" fontId="21" fillId="2" borderId="0" xfId="1" applyFill="1" applyBorder="1" applyAlignment="1" applyProtection="1"/>
    <xf numFmtId="0" fontId="14" fillId="3" borderId="0" xfId="5" applyFill="1" applyAlignment="1" applyProtection="1">
      <alignment vertical="center"/>
    </xf>
    <xf numFmtId="0" fontId="23" fillId="3" borderId="0" xfId="5" applyFont="1" applyFill="1" applyAlignment="1" applyProtection="1">
      <alignment vertical="center"/>
    </xf>
    <xf numFmtId="0" fontId="23" fillId="4" borderId="2" xfId="5" applyFont="1" applyFill="1" applyBorder="1" applyAlignment="1" applyProtection="1">
      <alignment horizontal="left" vertical="center" indent="1"/>
    </xf>
    <xf numFmtId="0" fontId="23" fillId="3" borderId="2" xfId="5" applyFont="1" applyFill="1" applyBorder="1" applyAlignment="1" applyProtection="1">
      <alignment horizontal="center" vertical="center"/>
    </xf>
    <xf numFmtId="0" fontId="14" fillId="3" borderId="3" xfId="5" applyFill="1" applyBorder="1" applyAlignment="1" applyProtection="1">
      <alignment vertical="center"/>
    </xf>
    <xf numFmtId="0" fontId="23" fillId="4" borderId="4" xfId="5" applyFont="1" applyFill="1" applyBorder="1" applyAlignment="1" applyProtection="1">
      <alignment horizontal="left" vertical="center" indent="1"/>
    </xf>
    <xf numFmtId="0" fontId="23" fillId="3" borderId="5" xfId="5" applyFont="1" applyFill="1" applyBorder="1" applyAlignment="1" applyProtection="1">
      <alignment horizontal="center" vertical="center" shrinkToFit="1"/>
    </xf>
    <xf numFmtId="0" fontId="23" fillId="3" borderId="4" xfId="5" applyFont="1" applyFill="1" applyBorder="1" applyAlignment="1" applyProtection="1">
      <alignment horizontal="center" vertical="center" shrinkToFit="1"/>
    </xf>
    <xf numFmtId="49" fontId="26" fillId="3" borderId="0" xfId="5" applyNumberFormat="1" applyFont="1" applyFill="1" applyBorder="1" applyAlignment="1" applyProtection="1">
      <alignment horizontal="center" vertical="center"/>
    </xf>
    <xf numFmtId="0" fontId="14" fillId="4" borderId="4" xfId="5" applyFill="1" applyBorder="1" applyAlignment="1" applyProtection="1">
      <alignment horizontal="left" vertical="center" indent="1"/>
    </xf>
    <xf numFmtId="0" fontId="14" fillId="0" borderId="6" xfId="5" applyFill="1" applyBorder="1" applyAlignment="1" applyProtection="1">
      <alignment horizontal="center" vertical="center"/>
      <protection locked="0"/>
    </xf>
    <xf numFmtId="0" fontId="21" fillId="3" borderId="0" xfId="1" applyFill="1" applyAlignment="1" applyProtection="1">
      <alignment vertical="center"/>
    </xf>
    <xf numFmtId="0" fontId="23" fillId="2" borderId="0" xfId="5" applyFont="1" applyFill="1" applyBorder="1" applyAlignment="1" applyProtection="1">
      <alignment horizontal="right" vertical="center"/>
    </xf>
    <xf numFmtId="0" fontId="14" fillId="2" borderId="0" xfId="5" applyFill="1" applyBorder="1" applyProtection="1"/>
    <xf numFmtId="0" fontId="24" fillId="2" borderId="0" xfId="5" applyFont="1" applyFill="1" applyBorder="1" applyAlignment="1" applyProtection="1">
      <alignment horizontal="center" vertical="center"/>
    </xf>
    <xf numFmtId="0" fontId="35" fillId="0" borderId="0" xfId="0" applyFont="1" applyFill="1" applyProtection="1">
      <alignment vertical="center"/>
    </xf>
    <xf numFmtId="0" fontId="36" fillId="0" borderId="15" xfId="0" applyFont="1" applyFill="1" applyBorder="1" applyAlignment="1" applyProtection="1">
      <alignment vertical="center"/>
    </xf>
    <xf numFmtId="0" fontId="36" fillId="0" borderId="16" xfId="0" applyFont="1" applyFill="1" applyBorder="1" applyAlignment="1" applyProtection="1">
      <alignment vertical="center"/>
    </xf>
    <xf numFmtId="0" fontId="37" fillId="0" borderId="17" xfId="0" applyFont="1" applyFill="1" applyBorder="1" applyProtection="1">
      <alignment vertical="center"/>
    </xf>
    <xf numFmtId="0" fontId="35" fillId="0" borderId="0" xfId="0" applyFont="1" applyFill="1" applyBorder="1" applyProtection="1">
      <alignment vertical="center"/>
    </xf>
    <xf numFmtId="0" fontId="35" fillId="0" borderId="17" xfId="0" applyFont="1" applyFill="1" applyBorder="1" applyProtection="1">
      <alignment vertical="center"/>
    </xf>
    <xf numFmtId="0" fontId="35" fillId="0" borderId="18" xfId="0" applyFont="1" applyFill="1" applyBorder="1" applyProtection="1">
      <alignment vertical="center"/>
    </xf>
    <xf numFmtId="0" fontId="35" fillId="0" borderId="19" xfId="0" applyFont="1" applyFill="1" applyBorder="1" applyProtection="1">
      <alignment vertical="center"/>
    </xf>
    <xf numFmtId="0" fontId="35" fillId="0" borderId="20" xfId="0" applyFont="1" applyFill="1" applyBorder="1" applyProtection="1">
      <alignment vertical="center"/>
    </xf>
    <xf numFmtId="0" fontId="35" fillId="0" borderId="21" xfId="0" applyFont="1" applyFill="1" applyBorder="1" applyProtection="1">
      <alignment vertical="center"/>
    </xf>
    <xf numFmtId="0" fontId="35" fillId="0" borderId="22" xfId="0" applyFont="1" applyFill="1" applyBorder="1" applyProtection="1">
      <alignment vertical="center"/>
    </xf>
    <xf numFmtId="0" fontId="35" fillId="0" borderId="23" xfId="0" applyFont="1" applyFill="1" applyBorder="1" applyProtection="1">
      <alignment vertical="center"/>
    </xf>
    <xf numFmtId="9" fontId="35" fillId="0" borderId="0" xfId="0" applyNumberFormat="1" applyFont="1" applyFill="1" applyAlignment="1" applyProtection="1">
      <alignment vertical="center" shrinkToFit="1"/>
    </xf>
    <xf numFmtId="0" fontId="38" fillId="0" borderId="0" xfId="0" applyFont="1" applyFill="1" applyBorder="1" applyAlignment="1" applyProtection="1">
      <alignment horizontal="distributed" vertical="center"/>
    </xf>
    <xf numFmtId="38" fontId="39" fillId="0" borderId="0" xfId="2"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37" fillId="0" borderId="20" xfId="0" applyFont="1" applyFill="1" applyBorder="1" applyAlignment="1" applyProtection="1">
      <alignment vertical="center"/>
    </xf>
    <xf numFmtId="0" fontId="37" fillId="0" borderId="21" xfId="0" applyFont="1" applyFill="1" applyBorder="1" applyAlignment="1" applyProtection="1">
      <alignment vertical="center"/>
    </xf>
    <xf numFmtId="0" fontId="37" fillId="0" borderId="18" xfId="0" applyFont="1" applyFill="1" applyBorder="1" applyAlignment="1" applyProtection="1">
      <alignment vertical="center"/>
    </xf>
    <xf numFmtId="0" fontId="37" fillId="0" borderId="23" xfId="0" applyFont="1" applyFill="1" applyBorder="1" applyAlignment="1" applyProtection="1">
      <alignment vertical="center"/>
    </xf>
    <xf numFmtId="0" fontId="35" fillId="0" borderId="0" xfId="0" applyFont="1" applyFill="1" applyAlignment="1" applyProtection="1">
      <alignment vertical="center"/>
    </xf>
    <xf numFmtId="0" fontId="35" fillId="0" borderId="0" xfId="0" applyFont="1" applyFill="1" applyAlignment="1" applyProtection="1">
      <alignment horizontal="center" vertical="center"/>
    </xf>
    <xf numFmtId="0" fontId="40" fillId="0" borderId="0" xfId="0" applyFont="1" applyFill="1" applyBorder="1" applyAlignment="1" applyProtection="1"/>
    <xf numFmtId="0" fontId="41" fillId="0" borderId="0" xfId="0" applyFont="1" applyFill="1" applyBorder="1" applyAlignment="1" applyProtection="1"/>
    <xf numFmtId="0" fontId="42" fillId="0" borderId="0" xfId="0" applyFont="1" applyFill="1" applyBorder="1" applyAlignment="1" applyProtection="1"/>
    <xf numFmtId="0" fontId="4" fillId="0" borderId="0" xfId="0" applyFont="1" applyFill="1" applyBorder="1" applyAlignment="1" applyProtection="1"/>
    <xf numFmtId="0" fontId="11" fillId="0" borderId="0" xfId="0" applyFont="1" applyFill="1" applyBorder="1" applyAlignment="1" applyProtection="1"/>
    <xf numFmtId="0" fontId="5" fillId="0" borderId="0" xfId="0" applyFont="1" applyFill="1" applyBorder="1" applyAlignment="1" applyProtection="1"/>
    <xf numFmtId="0" fontId="37" fillId="0" borderId="24" xfId="0" applyFont="1" applyFill="1" applyBorder="1" applyProtection="1">
      <alignment vertical="center"/>
    </xf>
    <xf numFmtId="0" fontId="35" fillId="0" borderId="24" xfId="0" applyFont="1" applyFill="1" applyBorder="1" applyProtection="1">
      <alignment vertical="center"/>
    </xf>
    <xf numFmtId="0" fontId="43" fillId="0" borderId="0" xfId="0" applyFont="1" applyFill="1" applyAlignment="1" applyProtection="1">
      <alignment horizontal="center" vertical="center"/>
    </xf>
    <xf numFmtId="0" fontId="35" fillId="0" borderId="0" xfId="0" applyFont="1" applyFill="1" applyBorder="1" applyAlignment="1" applyProtection="1">
      <alignment horizontal="center" vertical="center"/>
    </xf>
    <xf numFmtId="0" fontId="21" fillId="3" borderId="0" xfId="1" applyFill="1" applyAlignment="1" applyProtection="1">
      <alignment vertical="center"/>
    </xf>
    <xf numFmtId="0" fontId="14" fillId="3" borderId="0" xfId="5" applyFill="1" applyAlignment="1" applyProtection="1">
      <alignment vertical="center"/>
    </xf>
    <xf numFmtId="0" fontId="12" fillId="0" borderId="0" xfId="5" applyFont="1" applyBorder="1" applyAlignment="1" applyProtection="1">
      <alignment shrinkToFit="1"/>
    </xf>
    <xf numFmtId="0" fontId="14" fillId="0" borderId="0" xfId="5" applyFont="1" applyBorder="1" applyProtection="1"/>
    <xf numFmtId="0" fontId="30" fillId="0" borderId="7" xfId="1" applyFont="1" applyBorder="1" applyAlignment="1" applyProtection="1">
      <alignment horizontal="center" vertical="center" shrinkToFit="1"/>
    </xf>
    <xf numFmtId="0" fontId="31" fillId="0" borderId="7" xfId="1" applyFont="1" applyBorder="1" applyAlignment="1" applyProtection="1">
      <alignment horizontal="center" vertical="center" shrinkToFit="1"/>
    </xf>
    <xf numFmtId="0" fontId="14" fillId="0" borderId="0" xfId="1" applyFont="1" applyBorder="1" applyAlignment="1" applyProtection="1">
      <alignment horizontal="left" vertical="top"/>
    </xf>
    <xf numFmtId="0" fontId="14" fillId="0" borderId="0" xfId="5" applyFont="1" applyBorder="1" applyAlignment="1" applyProtection="1">
      <alignment horizontal="left" vertical="top" wrapText="1"/>
    </xf>
    <xf numFmtId="0" fontId="21" fillId="0" borderId="0" xfId="1" applyFill="1" applyAlignment="1" applyProtection="1">
      <alignment vertical="center"/>
    </xf>
    <xf numFmtId="9" fontId="44" fillId="0" borderId="0" xfId="0" applyNumberFormat="1" applyFont="1" applyFill="1" applyAlignment="1" applyProtection="1">
      <alignment vertical="center" shrinkToFit="1"/>
    </xf>
    <xf numFmtId="9" fontId="45" fillId="0" borderId="0" xfId="0" applyNumberFormat="1" applyFont="1" applyFill="1" applyAlignment="1" applyProtection="1">
      <alignment vertical="center" shrinkToFit="1"/>
    </xf>
    <xf numFmtId="0" fontId="14" fillId="3" borderId="0" xfId="5" applyFill="1" applyAlignment="1" applyProtection="1">
      <alignment vertical="center"/>
    </xf>
    <xf numFmtId="0" fontId="14" fillId="2" borderId="0" xfId="5" applyFill="1" applyBorder="1" applyAlignment="1" applyProtection="1">
      <alignment horizontal="left" indent="1"/>
    </xf>
    <xf numFmtId="0" fontId="14" fillId="2" borderId="0" xfId="5" applyFill="1" applyBorder="1" applyAlignment="1" applyProtection="1">
      <alignment horizontal="left" vertical="top" wrapText="1" indent="1"/>
    </xf>
    <xf numFmtId="0" fontId="14" fillId="2" borderId="0" xfId="5" applyFill="1" applyBorder="1" applyAlignment="1" applyProtection="1">
      <alignment horizontal="left" vertical="top" indent="1"/>
    </xf>
    <xf numFmtId="0" fontId="14" fillId="2" borderId="0" xfId="5" applyFill="1" applyBorder="1" applyAlignment="1" applyProtection="1">
      <alignment horizontal="left"/>
    </xf>
    <xf numFmtId="0" fontId="14" fillId="3" borderId="0" xfId="5" applyFill="1" applyAlignment="1" applyProtection="1">
      <alignment vertical="center"/>
    </xf>
    <xf numFmtId="0" fontId="37" fillId="0" borderId="20" xfId="0" applyFont="1" applyFill="1" applyBorder="1" applyAlignment="1" applyProtection="1">
      <alignment vertical="center"/>
    </xf>
    <xf numFmtId="0" fontId="37" fillId="0" borderId="21" xfId="0" applyFont="1" applyFill="1" applyBorder="1" applyAlignment="1" applyProtection="1">
      <alignment vertical="center"/>
    </xf>
    <xf numFmtId="0" fontId="37" fillId="0" borderId="18" xfId="0" applyFont="1" applyFill="1" applyBorder="1" applyAlignment="1" applyProtection="1">
      <alignment vertical="center"/>
    </xf>
    <xf numFmtId="0" fontId="37" fillId="0" borderId="23" xfId="0" applyFont="1" applyFill="1" applyBorder="1" applyAlignment="1" applyProtection="1">
      <alignment vertical="center"/>
    </xf>
    <xf numFmtId="38" fontId="39" fillId="0" borderId="0" xfId="2" applyFont="1" applyFill="1" applyBorder="1" applyAlignment="1" applyProtection="1">
      <alignment vertical="center"/>
    </xf>
    <xf numFmtId="0" fontId="43" fillId="0" borderId="0" xfId="0" applyFont="1" applyFill="1" applyAlignment="1" applyProtection="1">
      <alignment horizontal="center" vertical="center"/>
    </xf>
    <xf numFmtId="0" fontId="35" fillId="0" borderId="0" xfId="0" applyFont="1" applyFill="1" applyBorder="1" applyAlignment="1" applyProtection="1">
      <alignment horizontal="center" vertical="center"/>
    </xf>
    <xf numFmtId="0" fontId="14" fillId="0" borderId="6" xfId="5" applyFill="1" applyBorder="1" applyAlignment="1" applyProtection="1">
      <alignment horizontal="center" vertical="center"/>
    </xf>
    <xf numFmtId="0" fontId="37" fillId="0" borderId="20" xfId="0" applyFont="1" applyFill="1" applyBorder="1" applyAlignment="1" applyProtection="1">
      <alignment vertical="center"/>
    </xf>
    <xf numFmtId="0" fontId="37" fillId="0" borderId="25" xfId="0" applyFont="1" applyFill="1" applyBorder="1" applyAlignment="1" applyProtection="1">
      <alignment vertical="center"/>
    </xf>
    <xf numFmtId="0" fontId="37" fillId="0" borderId="21" xfId="0" applyFont="1" applyFill="1" applyBorder="1" applyAlignment="1" applyProtection="1">
      <alignment vertical="center"/>
    </xf>
    <xf numFmtId="0" fontId="37" fillId="0" borderId="18" xfId="0" applyFont="1" applyFill="1" applyBorder="1" applyAlignment="1" applyProtection="1">
      <alignment vertical="center"/>
    </xf>
    <xf numFmtId="0" fontId="37" fillId="0" borderId="19" xfId="0" applyFont="1" applyFill="1" applyBorder="1" applyAlignment="1" applyProtection="1">
      <alignment vertical="center"/>
    </xf>
    <xf numFmtId="0" fontId="37" fillId="0" borderId="23" xfId="0" applyFont="1" applyFill="1" applyBorder="1" applyAlignment="1" applyProtection="1">
      <alignment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20" xfId="0" applyFont="1" applyFill="1" applyBorder="1" applyAlignment="1" applyProtection="1">
      <alignment vertical="center"/>
    </xf>
    <xf numFmtId="0" fontId="37" fillId="0" borderId="25" xfId="0" applyFont="1" applyFill="1" applyBorder="1" applyAlignment="1" applyProtection="1">
      <alignment vertical="center"/>
    </xf>
    <xf numFmtId="0" fontId="37" fillId="0" borderId="21" xfId="0" applyFont="1" applyFill="1" applyBorder="1" applyAlignment="1" applyProtection="1">
      <alignment vertical="center"/>
    </xf>
    <xf numFmtId="0" fontId="37" fillId="0" borderId="18" xfId="0" applyFont="1" applyFill="1" applyBorder="1" applyAlignment="1" applyProtection="1">
      <alignment vertical="center"/>
    </xf>
    <xf numFmtId="0" fontId="37" fillId="0" borderId="19" xfId="0" applyFont="1" applyFill="1" applyBorder="1" applyAlignment="1" applyProtection="1">
      <alignment vertical="center"/>
    </xf>
    <xf numFmtId="0" fontId="37" fillId="0" borderId="23" xfId="0" applyFont="1" applyFill="1" applyBorder="1" applyAlignment="1" applyProtection="1">
      <alignment vertical="center"/>
    </xf>
    <xf numFmtId="0" fontId="46" fillId="0" borderId="0" xfId="0" applyFont="1" applyFill="1" applyAlignment="1" applyProtection="1">
      <alignment vertical="center"/>
    </xf>
    <xf numFmtId="38" fontId="12" fillId="0" borderId="0" xfId="2" applyFont="1" applyFill="1" applyBorder="1" applyAlignment="1" applyProtection="1">
      <alignment shrinkToFit="1"/>
    </xf>
    <xf numFmtId="38" fontId="12" fillId="0" borderId="0" xfId="2" applyFont="1" applyFill="1" applyBorder="1" applyAlignment="1" applyProtection="1">
      <alignment horizontal="center" shrinkToFit="1"/>
    </xf>
    <xf numFmtId="0" fontId="43" fillId="0" borderId="0" xfId="0" applyFont="1" applyFill="1" applyBorder="1" applyAlignment="1" applyProtection="1">
      <alignment horizontal="distributed" vertical="center"/>
    </xf>
    <xf numFmtId="0" fontId="39" fillId="0" borderId="0" xfId="0" applyFont="1" applyFill="1" applyBorder="1" applyAlignment="1" applyProtection="1">
      <alignment horizontal="center" vertical="center"/>
    </xf>
    <xf numFmtId="0" fontId="52" fillId="0" borderId="0" xfId="0" applyFont="1" applyFill="1" applyAlignment="1" applyProtection="1">
      <alignment vertical="center"/>
    </xf>
    <xf numFmtId="0" fontId="37" fillId="0" borderId="25" xfId="0" applyFont="1" applyFill="1" applyBorder="1" applyAlignment="1" applyProtection="1">
      <alignment vertical="center"/>
    </xf>
    <xf numFmtId="0" fontId="37" fillId="0" borderId="19" xfId="0" applyFont="1" applyFill="1" applyBorder="1" applyAlignment="1" applyProtection="1">
      <alignment vertical="center"/>
    </xf>
    <xf numFmtId="0" fontId="55" fillId="0" borderId="19" xfId="0" applyNumberFormat="1" applyFont="1" applyFill="1" applyBorder="1" applyAlignment="1" applyProtection="1"/>
    <xf numFmtId="0" fontId="23" fillId="4" borderId="4" xfId="5" applyFont="1" applyFill="1" applyBorder="1" applyAlignment="1" applyProtection="1">
      <alignment horizontal="left" vertical="center" indent="1" shrinkToFit="1"/>
    </xf>
    <xf numFmtId="0" fontId="22" fillId="6" borderId="0" xfId="5" applyFont="1" applyFill="1" applyBorder="1" applyProtection="1"/>
    <xf numFmtId="0" fontId="39" fillId="0" borderId="25" xfId="0" applyFont="1" applyFill="1" applyBorder="1" applyAlignment="1" applyProtection="1">
      <alignment vertical="center" wrapText="1"/>
      <protection locked="0"/>
    </xf>
    <xf numFmtId="0" fontId="39" fillId="0" borderId="0" xfId="0" applyFont="1" applyFill="1" applyBorder="1" applyAlignment="1" applyProtection="1">
      <alignment vertical="center" wrapText="1"/>
    </xf>
    <xf numFmtId="0" fontId="39" fillId="0" borderId="19" xfId="0" applyFont="1" applyFill="1" applyBorder="1" applyAlignment="1" applyProtection="1">
      <alignment vertical="center" wrapText="1"/>
    </xf>
    <xf numFmtId="0" fontId="37" fillId="0" borderId="20" xfId="0" applyFont="1" applyFill="1" applyBorder="1" applyAlignment="1" applyProtection="1">
      <alignment vertical="center"/>
    </xf>
    <xf numFmtId="0" fontId="37" fillId="0" borderId="25" xfId="0" applyFont="1" applyFill="1" applyBorder="1" applyAlignment="1" applyProtection="1">
      <alignment vertical="center"/>
    </xf>
    <xf numFmtId="0" fontId="37" fillId="0" borderId="21" xfId="0" applyFont="1" applyFill="1" applyBorder="1" applyAlignment="1" applyProtection="1">
      <alignment vertical="center"/>
    </xf>
    <xf numFmtId="0" fontId="37" fillId="0" borderId="18" xfId="0" applyFont="1" applyFill="1" applyBorder="1" applyAlignment="1" applyProtection="1">
      <alignment vertical="center"/>
    </xf>
    <xf numFmtId="0" fontId="37" fillId="0" borderId="19" xfId="0" applyFont="1" applyFill="1" applyBorder="1" applyAlignment="1" applyProtection="1">
      <alignment vertical="center"/>
    </xf>
    <xf numFmtId="0" fontId="37" fillId="0" borderId="23" xfId="0" applyFont="1" applyFill="1" applyBorder="1" applyAlignment="1" applyProtection="1">
      <alignment vertical="center"/>
    </xf>
    <xf numFmtId="0" fontId="60" fillId="4" borderId="4" xfId="5" applyFont="1" applyFill="1" applyBorder="1" applyAlignment="1" applyProtection="1">
      <alignment horizontal="left" vertical="center" indent="1" shrinkToFit="1"/>
    </xf>
    <xf numFmtId="0" fontId="61" fillId="6" borderId="0" xfId="5" applyFont="1" applyFill="1" applyBorder="1" applyProtection="1"/>
    <xf numFmtId="0" fontId="62" fillId="2" borderId="0" xfId="5" applyFont="1" applyFill="1" applyBorder="1" applyAlignment="1" applyProtection="1">
      <alignment horizontal="left" indent="1"/>
    </xf>
    <xf numFmtId="0" fontId="62" fillId="2" borderId="0" xfId="5" applyFont="1" applyFill="1" applyBorder="1" applyAlignment="1" applyProtection="1">
      <alignment horizontal="left"/>
    </xf>
    <xf numFmtId="0" fontId="63" fillId="2" borderId="0" xfId="5" applyFont="1" applyFill="1" applyBorder="1" applyAlignment="1" applyProtection="1">
      <alignment horizontal="left" indent="1"/>
    </xf>
    <xf numFmtId="0" fontId="64" fillId="0" borderId="7" xfId="1" applyFont="1" applyBorder="1" applyAlignment="1" applyProtection="1">
      <alignment horizontal="center" vertical="center" shrinkToFit="1"/>
    </xf>
    <xf numFmtId="0" fontId="65" fillId="7" borderId="1" xfId="5" applyFont="1" applyFill="1" applyBorder="1" applyAlignment="1" applyProtection="1">
      <alignment horizontal="center" vertical="center"/>
    </xf>
    <xf numFmtId="0" fontId="14" fillId="8" borderId="0" xfId="5" applyFill="1" applyAlignment="1" applyProtection="1">
      <alignment vertical="center"/>
    </xf>
    <xf numFmtId="0" fontId="66" fillId="3" borderId="0" xfId="5" applyFont="1" applyFill="1" applyAlignment="1" applyProtection="1">
      <alignment vertical="center"/>
    </xf>
    <xf numFmtId="0" fontId="21" fillId="2" borderId="0" xfId="1" applyFill="1" applyBorder="1" applyAlignment="1" applyProtection="1">
      <alignment horizontal="center" vertical="center"/>
    </xf>
    <xf numFmtId="0" fontId="14" fillId="0" borderId="8" xfId="5" applyFill="1" applyBorder="1" applyAlignment="1" applyProtection="1">
      <alignment horizontal="center" vertical="center"/>
      <protection locked="0"/>
    </xf>
    <xf numFmtId="0" fontId="14" fillId="0" borderId="9" xfId="5" applyFill="1" applyBorder="1" applyAlignment="1" applyProtection="1">
      <alignment horizontal="center" vertical="center"/>
      <protection locked="0"/>
    </xf>
    <xf numFmtId="0" fontId="14" fillId="0" borderId="10" xfId="5" applyFill="1" applyBorder="1" applyAlignment="1" applyProtection="1">
      <alignment horizontal="center" vertical="center"/>
      <protection locked="0"/>
    </xf>
    <xf numFmtId="0" fontId="14" fillId="0" borderId="11" xfId="5" applyFill="1" applyBorder="1" applyAlignment="1" applyProtection="1">
      <alignment horizontal="center" vertical="center"/>
      <protection locked="0"/>
    </xf>
    <xf numFmtId="0" fontId="14" fillId="0" borderId="12" xfId="5" applyFill="1" applyBorder="1" applyAlignment="1" applyProtection="1">
      <alignment horizontal="center" vertical="center"/>
      <protection locked="0"/>
    </xf>
    <xf numFmtId="0" fontId="14" fillId="0" borderId="13" xfId="5" applyFill="1" applyBorder="1" applyAlignment="1" applyProtection="1">
      <alignment horizontal="center" vertical="center"/>
      <protection locked="0"/>
    </xf>
    <xf numFmtId="49" fontId="27" fillId="0" borderId="8" xfId="5" applyNumberFormat="1" applyFont="1" applyFill="1" applyBorder="1" applyAlignment="1" applyProtection="1">
      <alignment horizontal="center" vertical="center"/>
      <protection locked="0"/>
    </xf>
    <xf numFmtId="49" fontId="27" fillId="0" borderId="9" xfId="5" applyNumberFormat="1" applyFont="1" applyFill="1" applyBorder="1" applyAlignment="1" applyProtection="1">
      <alignment horizontal="center" vertical="center"/>
      <protection locked="0"/>
    </xf>
    <xf numFmtId="49" fontId="27" fillId="0" borderId="10" xfId="5" applyNumberFormat="1" applyFont="1" applyFill="1" applyBorder="1" applyAlignment="1" applyProtection="1">
      <alignment horizontal="center" vertical="center"/>
      <protection locked="0"/>
    </xf>
    <xf numFmtId="0" fontId="14" fillId="0" borderId="4" xfId="5" applyFill="1" applyBorder="1" applyAlignment="1" applyProtection="1">
      <alignment vertical="center" wrapText="1" shrinkToFit="1"/>
      <protection locked="0"/>
    </xf>
    <xf numFmtId="0" fontId="14" fillId="0" borderId="4" xfId="5" applyFill="1" applyBorder="1" applyAlignment="1" applyProtection="1">
      <alignment vertical="center" shrinkToFit="1"/>
      <protection locked="0"/>
    </xf>
    <xf numFmtId="49" fontId="23" fillId="0" borderId="8" xfId="5" applyNumberFormat="1" applyFont="1" applyFill="1" applyBorder="1" applyAlignment="1" applyProtection="1">
      <alignment horizontal="center" vertical="center" shrinkToFit="1"/>
      <protection locked="0"/>
    </xf>
    <xf numFmtId="49" fontId="23" fillId="0" borderId="10" xfId="5" applyNumberFormat="1" applyFont="1" applyFill="1" applyBorder="1" applyAlignment="1" applyProtection="1">
      <alignment horizontal="center" vertical="center" shrinkToFit="1"/>
      <protection locked="0"/>
    </xf>
    <xf numFmtId="49" fontId="25" fillId="0" borderId="8" xfId="5" applyNumberFormat="1" applyFont="1" applyFill="1" applyBorder="1" applyAlignment="1" applyProtection="1">
      <alignment horizontal="distributed" vertical="center"/>
      <protection locked="0"/>
    </xf>
    <xf numFmtId="49" fontId="25" fillId="0" borderId="9" xfId="5" applyNumberFormat="1" applyFont="1" applyFill="1" applyBorder="1" applyAlignment="1" applyProtection="1">
      <alignment horizontal="distributed" vertical="center"/>
      <protection locked="0"/>
    </xf>
    <xf numFmtId="49" fontId="25" fillId="0" borderId="10" xfId="5" applyNumberFormat="1" applyFont="1" applyFill="1" applyBorder="1" applyAlignment="1" applyProtection="1">
      <alignment horizontal="distributed" vertical="center"/>
      <protection locked="0"/>
    </xf>
    <xf numFmtId="49" fontId="60" fillId="0" borderId="4" xfId="5" applyNumberFormat="1" applyFont="1" applyFill="1" applyBorder="1" applyAlignment="1" applyProtection="1">
      <alignment horizontal="center" vertical="center" shrinkToFit="1"/>
      <protection locked="0"/>
    </xf>
    <xf numFmtId="0" fontId="56" fillId="3" borderId="0" xfId="5" applyFont="1" applyFill="1" applyBorder="1" applyAlignment="1" applyProtection="1">
      <alignment vertical="top" wrapText="1" shrinkToFit="1"/>
    </xf>
    <xf numFmtId="0" fontId="57" fillId="3" borderId="12" xfId="5" applyFont="1" applyFill="1" applyBorder="1" applyAlignment="1" applyProtection="1">
      <alignment horizontal="center" vertical="center"/>
    </xf>
    <xf numFmtId="0" fontId="14" fillId="0" borderId="4" xfId="5" applyFill="1" applyBorder="1" applyAlignment="1" applyProtection="1">
      <alignment horizontal="left" vertical="center" wrapText="1"/>
      <protection locked="0"/>
    </xf>
    <xf numFmtId="0" fontId="21" fillId="3" borderId="0" xfId="1" applyFill="1" applyAlignment="1" applyProtection="1">
      <alignment horizontal="center" vertical="center"/>
    </xf>
    <xf numFmtId="0" fontId="14" fillId="3" borderId="0" xfId="5" applyFill="1" applyAlignment="1" applyProtection="1">
      <alignment vertical="center"/>
    </xf>
    <xf numFmtId="0" fontId="14" fillId="3" borderId="14" xfId="5" applyFill="1" applyBorder="1" applyAlignment="1" applyProtection="1">
      <alignment vertical="center"/>
    </xf>
    <xf numFmtId="0" fontId="23" fillId="0" borderId="8" xfId="5" applyNumberFormat="1" applyFont="1" applyFill="1" applyBorder="1" applyAlignment="1" applyProtection="1">
      <alignment horizontal="center" vertical="center"/>
      <protection locked="0"/>
    </xf>
    <xf numFmtId="0" fontId="23" fillId="0" borderId="10" xfId="5" applyNumberFormat="1" applyFont="1" applyFill="1" applyBorder="1" applyAlignment="1" applyProtection="1">
      <alignment horizontal="center" vertical="center"/>
      <protection locked="0"/>
    </xf>
    <xf numFmtId="49" fontId="14" fillId="0" borderId="8" xfId="5" applyNumberFormat="1" applyFont="1" applyFill="1" applyBorder="1" applyAlignment="1" applyProtection="1">
      <alignment horizontal="center" vertical="center"/>
      <protection locked="0"/>
    </xf>
    <xf numFmtId="49" fontId="14" fillId="0" borderId="10" xfId="5" applyNumberFormat="1" applyFont="1" applyFill="1" applyBorder="1" applyAlignment="1" applyProtection="1">
      <alignment horizontal="center" vertical="center"/>
      <protection locked="0"/>
    </xf>
    <xf numFmtId="49" fontId="14" fillId="0" borderId="8" xfId="5" applyNumberFormat="1" applyFill="1" applyBorder="1" applyAlignment="1" applyProtection="1">
      <alignment horizontal="center" vertical="center"/>
      <protection locked="0"/>
    </xf>
    <xf numFmtId="49" fontId="14" fillId="0" borderId="9" xfId="5" applyNumberFormat="1" applyFill="1" applyBorder="1" applyAlignment="1" applyProtection="1">
      <alignment horizontal="center" vertical="center"/>
      <protection locked="0"/>
    </xf>
    <xf numFmtId="38" fontId="35" fillId="0" borderId="20" xfId="0" applyNumberFormat="1" applyFont="1" applyFill="1" applyBorder="1" applyAlignment="1" applyProtection="1">
      <alignment vertical="center"/>
      <protection locked="0"/>
    </xf>
    <xf numFmtId="38" fontId="35" fillId="0" borderId="25" xfId="0" applyNumberFormat="1" applyFont="1" applyFill="1" applyBorder="1" applyAlignment="1" applyProtection="1">
      <alignment vertical="center"/>
      <protection locked="0"/>
    </xf>
    <xf numFmtId="38" fontId="35" fillId="0" borderId="21" xfId="0" applyNumberFormat="1" applyFont="1" applyFill="1" applyBorder="1" applyAlignment="1" applyProtection="1">
      <alignment vertical="center"/>
      <protection locked="0"/>
    </xf>
    <xf numFmtId="38" fontId="35" fillId="0" borderId="18" xfId="0" applyNumberFormat="1" applyFont="1" applyFill="1" applyBorder="1" applyAlignment="1" applyProtection="1">
      <alignment vertical="center"/>
      <protection locked="0"/>
    </xf>
    <xf numFmtId="38" fontId="35" fillId="0" borderId="19" xfId="0" applyNumberFormat="1" applyFont="1" applyFill="1" applyBorder="1" applyAlignment="1" applyProtection="1">
      <alignment vertical="center"/>
      <protection locked="0"/>
    </xf>
    <xf numFmtId="38" fontId="35" fillId="0" borderId="23" xfId="0" applyNumberFormat="1" applyFont="1" applyFill="1" applyBorder="1" applyAlignment="1" applyProtection="1">
      <alignment vertical="center"/>
      <protection locked="0"/>
    </xf>
    <xf numFmtId="0" fontId="37" fillId="0" borderId="17"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41" fillId="0" borderId="25" xfId="0" applyFont="1" applyFill="1" applyBorder="1" applyAlignment="1" applyProtection="1">
      <alignment vertical="center"/>
    </xf>
    <xf numFmtId="0" fontId="41" fillId="0" borderId="21" xfId="0" applyFont="1" applyFill="1" applyBorder="1" applyAlignment="1" applyProtection="1">
      <alignment vertical="center"/>
    </xf>
    <xf numFmtId="0" fontId="41" fillId="0" borderId="19" xfId="0" applyFont="1" applyFill="1" applyBorder="1" applyAlignment="1" applyProtection="1">
      <alignment vertical="center"/>
    </xf>
    <xf numFmtId="0" fontId="41" fillId="0" borderId="23" xfId="0" applyFont="1" applyFill="1" applyBorder="1" applyAlignment="1" applyProtection="1">
      <alignment vertical="center"/>
    </xf>
    <xf numFmtId="38" fontId="35" fillId="0" borderId="20" xfId="2" applyFont="1" applyFill="1" applyBorder="1" applyAlignment="1" applyProtection="1">
      <alignment vertical="center"/>
      <protection locked="0"/>
    </xf>
    <xf numFmtId="38" fontId="35" fillId="0" borderId="25" xfId="2" applyFont="1" applyFill="1" applyBorder="1" applyAlignment="1" applyProtection="1">
      <alignment vertical="center"/>
      <protection locked="0"/>
    </xf>
    <xf numFmtId="38" fontId="35" fillId="0" borderId="21" xfId="2" applyFont="1" applyFill="1" applyBorder="1" applyAlignment="1" applyProtection="1">
      <alignment vertical="center"/>
      <protection locked="0"/>
    </xf>
    <xf numFmtId="38" fontId="35" fillId="0" borderId="18" xfId="2" applyFont="1" applyFill="1" applyBorder="1" applyAlignment="1" applyProtection="1">
      <alignment vertical="center"/>
      <protection locked="0"/>
    </xf>
    <xf numFmtId="38" fontId="35" fillId="0" borderId="19" xfId="2" applyFont="1" applyFill="1" applyBorder="1" applyAlignment="1" applyProtection="1">
      <alignment vertical="center"/>
      <protection locked="0"/>
    </xf>
    <xf numFmtId="38" fontId="35" fillId="0" borderId="23" xfId="2" applyFont="1" applyFill="1" applyBorder="1" applyAlignment="1" applyProtection="1">
      <alignment vertical="center"/>
      <protection locked="0"/>
    </xf>
    <xf numFmtId="0" fontId="41" fillId="0" borderId="18" xfId="0" applyFont="1" applyFill="1" applyBorder="1" applyAlignment="1" applyProtection="1">
      <alignment horizontal="center" vertical="center"/>
    </xf>
    <xf numFmtId="0" fontId="41" fillId="0" borderId="19" xfId="0" applyFont="1" applyFill="1" applyBorder="1" applyAlignment="1" applyProtection="1">
      <alignment horizontal="center" vertical="center"/>
    </xf>
    <xf numFmtId="0" fontId="47" fillId="0" borderId="20" xfId="0" applyFont="1" applyFill="1" applyBorder="1" applyAlignment="1" applyProtection="1">
      <alignment horizontal="center" shrinkToFit="1"/>
      <protection locked="0"/>
    </xf>
    <xf numFmtId="0" fontId="47" fillId="0" borderId="25" xfId="0" applyFont="1" applyFill="1" applyBorder="1" applyAlignment="1" applyProtection="1">
      <alignment horizontal="center" shrinkToFit="1"/>
      <protection locked="0"/>
    </xf>
    <xf numFmtId="0" fontId="47" fillId="0" borderId="21" xfId="0" applyFont="1" applyFill="1" applyBorder="1" applyAlignment="1" applyProtection="1">
      <alignment horizontal="center" shrinkToFit="1"/>
      <protection locked="0"/>
    </xf>
    <xf numFmtId="0" fontId="47" fillId="0" borderId="18" xfId="0" applyFont="1" applyFill="1" applyBorder="1" applyAlignment="1" applyProtection="1">
      <alignment horizontal="center" shrinkToFit="1"/>
      <protection locked="0"/>
    </xf>
    <xf numFmtId="0" fontId="47" fillId="0" borderId="19" xfId="0" applyFont="1" applyFill="1" applyBorder="1" applyAlignment="1" applyProtection="1">
      <alignment horizontal="center" shrinkToFit="1"/>
      <protection locked="0"/>
    </xf>
    <xf numFmtId="0" fontId="47" fillId="0" borderId="23" xfId="0" applyFont="1" applyFill="1" applyBorder="1" applyAlignment="1" applyProtection="1">
      <alignment horizontal="center" shrinkToFit="1"/>
      <protection locked="0"/>
    </xf>
    <xf numFmtId="0" fontId="48" fillId="5" borderId="0" xfId="0" applyFont="1" applyFill="1" applyAlignment="1" applyProtection="1">
      <alignment vertical="center"/>
    </xf>
    <xf numFmtId="0" fontId="35" fillId="0" borderId="20" xfId="0" applyFont="1" applyFill="1" applyBorder="1" applyAlignment="1" applyProtection="1">
      <alignment vertical="center"/>
    </xf>
    <xf numFmtId="0" fontId="35" fillId="0" borderId="25" xfId="0" applyFont="1" applyFill="1" applyBorder="1" applyAlignment="1" applyProtection="1">
      <alignment vertical="center"/>
    </xf>
    <xf numFmtId="0" fontId="35" fillId="0" borderId="21" xfId="0" applyFont="1" applyFill="1" applyBorder="1" applyAlignment="1" applyProtection="1">
      <alignment vertical="center"/>
    </xf>
    <xf numFmtId="0" fontId="35" fillId="0" borderId="18" xfId="0" applyFont="1" applyFill="1" applyBorder="1" applyAlignment="1" applyProtection="1">
      <alignment vertical="center"/>
    </xf>
    <xf numFmtId="0" fontId="35" fillId="0" borderId="19" xfId="0" applyFont="1" applyFill="1" applyBorder="1" applyAlignment="1" applyProtection="1">
      <alignment vertical="center"/>
    </xf>
    <xf numFmtId="0" fontId="35" fillId="0" borderId="23" xfId="0" applyFont="1" applyFill="1" applyBorder="1" applyAlignment="1" applyProtection="1">
      <alignment vertical="center"/>
    </xf>
    <xf numFmtId="38" fontId="12" fillId="0" borderId="20" xfId="2" applyFont="1" applyFill="1" applyBorder="1" applyAlignment="1" applyProtection="1">
      <alignment shrinkToFit="1"/>
    </xf>
    <xf numFmtId="38" fontId="12" fillId="0" borderId="25" xfId="2" applyFont="1" applyFill="1" applyBorder="1" applyAlignment="1" applyProtection="1">
      <alignment shrinkToFit="1"/>
    </xf>
    <xf numFmtId="38" fontId="12" fillId="0" borderId="21" xfId="2" applyFont="1" applyFill="1" applyBorder="1" applyAlignment="1" applyProtection="1">
      <alignment shrinkToFit="1"/>
    </xf>
    <xf numFmtId="38" fontId="12" fillId="0" borderId="18" xfId="2" applyFont="1" applyFill="1" applyBorder="1" applyAlignment="1" applyProtection="1">
      <alignment shrinkToFit="1"/>
    </xf>
    <xf numFmtId="38" fontId="12" fillId="0" borderId="19" xfId="2" applyFont="1" applyFill="1" applyBorder="1" applyAlignment="1" applyProtection="1">
      <alignment shrinkToFit="1"/>
    </xf>
    <xf numFmtId="38" fontId="12" fillId="0" borderId="23" xfId="2" applyFont="1" applyFill="1" applyBorder="1" applyAlignment="1" applyProtection="1">
      <alignment shrinkToFit="1"/>
    </xf>
    <xf numFmtId="181" fontId="2" fillId="0" borderId="20" xfId="0" applyNumberFormat="1" applyFont="1" applyFill="1" applyBorder="1" applyAlignment="1" applyProtection="1">
      <alignment shrinkToFit="1"/>
      <protection locked="0"/>
    </xf>
    <xf numFmtId="181" fontId="2" fillId="0" borderId="25" xfId="0" applyNumberFormat="1" applyFont="1" applyFill="1" applyBorder="1" applyAlignment="1" applyProtection="1">
      <alignment shrinkToFit="1"/>
      <protection locked="0"/>
    </xf>
    <xf numFmtId="181" fontId="2" fillId="0" borderId="21" xfId="0" applyNumberFormat="1" applyFont="1" applyFill="1" applyBorder="1" applyAlignment="1" applyProtection="1">
      <alignment shrinkToFit="1"/>
      <protection locked="0"/>
    </xf>
    <xf numFmtId="181" fontId="2" fillId="0" borderId="18" xfId="0" applyNumberFormat="1" applyFont="1" applyFill="1" applyBorder="1" applyAlignment="1" applyProtection="1">
      <alignment shrinkToFit="1"/>
      <protection locked="0"/>
    </xf>
    <xf numFmtId="181" fontId="2" fillId="0" borderId="19" xfId="0" applyNumberFormat="1" applyFont="1" applyFill="1" applyBorder="1" applyAlignment="1" applyProtection="1">
      <alignment shrinkToFit="1"/>
      <protection locked="0"/>
    </xf>
    <xf numFmtId="181" fontId="2" fillId="0" borderId="23" xfId="0" applyNumberFormat="1" applyFont="1" applyFill="1" applyBorder="1" applyAlignment="1" applyProtection="1">
      <alignment shrinkToFit="1"/>
      <protection locked="0"/>
    </xf>
    <xf numFmtId="180" fontId="2" fillId="0" borderId="20" xfId="2" applyNumberFormat="1" applyFont="1" applyFill="1" applyBorder="1" applyAlignment="1" applyProtection="1">
      <alignment shrinkToFit="1"/>
      <protection locked="0"/>
    </xf>
    <xf numFmtId="180" fontId="2" fillId="0" borderId="25" xfId="2" applyNumberFormat="1" applyFont="1" applyFill="1" applyBorder="1" applyAlignment="1" applyProtection="1">
      <alignment shrinkToFit="1"/>
      <protection locked="0"/>
    </xf>
    <xf numFmtId="180" fontId="2" fillId="0" borderId="21" xfId="2" applyNumberFormat="1" applyFont="1" applyFill="1" applyBorder="1" applyAlignment="1" applyProtection="1">
      <alignment shrinkToFit="1"/>
      <protection locked="0"/>
    </xf>
    <xf numFmtId="180" fontId="2" fillId="0" borderId="18" xfId="2" applyNumberFormat="1" applyFont="1" applyFill="1" applyBorder="1" applyAlignment="1" applyProtection="1">
      <alignment shrinkToFit="1"/>
      <protection locked="0"/>
    </xf>
    <xf numFmtId="180" fontId="2" fillId="0" borderId="19" xfId="2" applyNumberFormat="1" applyFont="1" applyFill="1" applyBorder="1" applyAlignment="1" applyProtection="1">
      <alignment shrinkToFit="1"/>
      <protection locked="0"/>
    </xf>
    <xf numFmtId="180" fontId="2" fillId="0" borderId="23" xfId="2" applyNumberFormat="1" applyFont="1" applyFill="1" applyBorder="1" applyAlignment="1" applyProtection="1">
      <alignment shrinkToFit="1"/>
      <protection locked="0"/>
    </xf>
    <xf numFmtId="0" fontId="35" fillId="0" borderId="0" xfId="0" applyFont="1" applyFill="1" applyBorder="1" applyAlignment="1" applyProtection="1">
      <alignment vertical="center" wrapText="1"/>
    </xf>
    <xf numFmtId="0" fontId="39" fillId="0" borderId="0" xfId="0" applyFont="1" applyFill="1" applyBorder="1" applyAlignment="1" applyProtection="1">
      <alignment vertical="center" shrinkToFit="1"/>
    </xf>
    <xf numFmtId="0" fontId="35" fillId="0" borderId="0" xfId="0" applyFont="1" applyFill="1" applyBorder="1" applyAlignment="1" applyProtection="1">
      <alignment vertical="center" shrinkToFit="1"/>
    </xf>
    <xf numFmtId="177" fontId="49" fillId="0" borderId="0" xfId="0" applyNumberFormat="1" applyFont="1" applyFill="1" applyBorder="1" applyAlignment="1" applyProtection="1">
      <alignment horizontal="center" vertical="center" shrinkToFit="1"/>
    </xf>
    <xf numFmtId="0" fontId="35" fillId="0" borderId="0" xfId="0" applyNumberFormat="1"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35" fillId="0" borderId="20" xfId="0" applyFont="1" applyFill="1" applyBorder="1" applyAlignment="1" applyProtection="1">
      <alignment vertical="center" shrinkToFit="1"/>
    </xf>
    <xf numFmtId="0" fontId="35" fillId="0" borderId="25" xfId="0" applyFont="1" applyFill="1" applyBorder="1" applyAlignment="1" applyProtection="1">
      <alignment vertical="center" shrinkToFit="1"/>
    </xf>
    <xf numFmtId="0" fontId="35" fillId="0" borderId="21" xfId="0" applyFont="1" applyFill="1" applyBorder="1" applyAlignment="1" applyProtection="1">
      <alignment vertical="center" shrinkToFit="1"/>
    </xf>
    <xf numFmtId="0" fontId="35" fillId="0" borderId="18" xfId="0" applyFont="1" applyFill="1" applyBorder="1" applyAlignment="1" applyProtection="1">
      <alignment vertical="center" shrinkToFit="1"/>
    </xf>
    <xf numFmtId="0" fontId="35" fillId="0" borderId="19" xfId="0" applyFont="1" applyFill="1" applyBorder="1" applyAlignment="1" applyProtection="1">
      <alignment vertical="center" shrinkToFit="1"/>
    </xf>
    <xf numFmtId="0" fontId="35" fillId="0" borderId="23" xfId="0" applyFont="1" applyFill="1" applyBorder="1" applyAlignment="1" applyProtection="1">
      <alignment vertical="center" shrinkToFit="1"/>
    </xf>
    <xf numFmtId="0" fontId="35" fillId="0" borderId="20"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1" xfId="0" applyFont="1" applyFill="1" applyBorder="1" applyAlignment="1" applyProtection="1">
      <alignment horizontal="center" vertical="center"/>
    </xf>
    <xf numFmtId="0" fontId="35" fillId="0" borderId="18" xfId="0" applyFont="1" applyFill="1" applyBorder="1" applyAlignment="1" applyProtection="1">
      <alignment horizontal="center" vertical="center"/>
    </xf>
    <xf numFmtId="0" fontId="35" fillId="0" borderId="19" xfId="0" applyFont="1" applyFill="1" applyBorder="1" applyAlignment="1" applyProtection="1">
      <alignment horizontal="center" vertical="center"/>
    </xf>
    <xf numFmtId="0" fontId="35" fillId="0" borderId="23" xfId="0" applyFont="1" applyFill="1" applyBorder="1" applyAlignment="1" applyProtection="1">
      <alignment horizontal="center" vertical="center"/>
    </xf>
    <xf numFmtId="0" fontId="35" fillId="0" borderId="20" xfId="0" applyNumberFormat="1" applyFont="1" applyFill="1" applyBorder="1" applyAlignment="1" applyProtection="1">
      <alignment horizontal="center" vertical="center"/>
    </xf>
    <xf numFmtId="0" fontId="35" fillId="0" borderId="25" xfId="0" applyNumberFormat="1" applyFont="1" applyFill="1" applyBorder="1" applyAlignment="1" applyProtection="1">
      <alignment horizontal="center" vertical="center"/>
    </xf>
    <xf numFmtId="0" fontId="35" fillId="0" borderId="21" xfId="0" applyNumberFormat="1" applyFont="1" applyFill="1" applyBorder="1" applyAlignment="1" applyProtection="1">
      <alignment horizontal="center" vertical="center"/>
    </xf>
    <xf numFmtId="0" fontId="35" fillId="0" borderId="18" xfId="0" applyNumberFormat="1" applyFont="1" applyFill="1" applyBorder="1" applyAlignment="1" applyProtection="1">
      <alignment horizontal="center" vertical="center"/>
    </xf>
    <xf numFmtId="0" fontId="35" fillId="0" borderId="19" xfId="0" applyNumberFormat="1" applyFont="1" applyFill="1" applyBorder="1" applyAlignment="1" applyProtection="1">
      <alignment horizontal="center" vertical="center"/>
    </xf>
    <xf numFmtId="0" fontId="35" fillId="0" borderId="23" xfId="0" applyNumberFormat="1" applyFont="1" applyFill="1" applyBorder="1" applyAlignment="1" applyProtection="1">
      <alignment horizontal="center" vertical="center"/>
    </xf>
    <xf numFmtId="0" fontId="37" fillId="0" borderId="25" xfId="0" applyFont="1" applyFill="1" applyBorder="1" applyAlignment="1" applyProtection="1">
      <alignment horizontal="distributed" vertical="center"/>
    </xf>
    <xf numFmtId="0" fontId="37" fillId="0" borderId="19" xfId="0" applyFont="1" applyFill="1" applyBorder="1" applyAlignment="1" applyProtection="1">
      <alignment horizontal="distributed" vertical="center"/>
    </xf>
    <xf numFmtId="0" fontId="37" fillId="0" borderId="0" xfId="0" applyFont="1" applyFill="1" applyAlignment="1" applyProtection="1">
      <alignment horizontal="center" vertical="center"/>
    </xf>
    <xf numFmtId="9" fontId="41" fillId="0" borderId="20" xfId="7" quotePrefix="1" applyFont="1" applyBorder="1" applyAlignment="1" applyProtection="1">
      <alignment horizontal="center" vertical="center" shrinkToFit="1"/>
      <protection locked="0"/>
    </xf>
    <xf numFmtId="9" fontId="41" fillId="0" borderId="25" xfId="7" quotePrefix="1" applyFont="1" applyBorder="1" applyAlignment="1" applyProtection="1">
      <alignment horizontal="center" vertical="center" shrinkToFit="1"/>
      <protection locked="0"/>
    </xf>
    <xf numFmtId="9" fontId="41" fillId="0" borderId="18" xfId="7" quotePrefix="1" applyFont="1" applyBorder="1" applyAlignment="1" applyProtection="1">
      <alignment horizontal="center" vertical="center" shrinkToFit="1"/>
      <protection locked="0"/>
    </xf>
    <xf numFmtId="9" fontId="41" fillId="0" borderId="19" xfId="7" quotePrefix="1" applyFont="1" applyBorder="1" applyAlignment="1" applyProtection="1">
      <alignment horizontal="center" vertical="center" shrinkToFit="1"/>
      <protection locked="0"/>
    </xf>
    <xf numFmtId="0" fontId="41" fillId="0" borderId="40" xfId="0" applyFont="1" applyFill="1" applyBorder="1" applyAlignment="1" applyProtection="1">
      <alignment vertical="center"/>
    </xf>
    <xf numFmtId="0" fontId="41" fillId="0" borderId="41" xfId="0" applyFont="1" applyFill="1" applyBorder="1" applyAlignment="1" applyProtection="1">
      <alignment vertical="center"/>
    </xf>
    <xf numFmtId="38" fontId="35" fillId="0" borderId="39" xfId="2" applyFont="1" applyFill="1" applyBorder="1" applyAlignment="1" applyProtection="1">
      <alignment vertical="center"/>
      <protection locked="0"/>
    </xf>
    <xf numFmtId="38" fontId="35" fillId="0" borderId="40" xfId="2" applyFont="1" applyFill="1" applyBorder="1" applyAlignment="1" applyProtection="1">
      <alignment vertical="center"/>
      <protection locked="0"/>
    </xf>
    <xf numFmtId="38" fontId="35" fillId="0" borderId="41" xfId="2" applyFont="1" applyFill="1" applyBorder="1" applyAlignment="1" applyProtection="1">
      <alignment vertical="center"/>
      <protection locked="0"/>
    </xf>
    <xf numFmtId="0" fontId="41" fillId="0" borderId="43" xfId="0" applyFont="1" applyFill="1" applyBorder="1" applyAlignment="1" applyProtection="1">
      <alignment vertical="center"/>
    </xf>
    <xf numFmtId="0" fontId="41" fillId="0" borderId="44" xfId="0" applyFont="1" applyFill="1" applyBorder="1" applyAlignment="1" applyProtection="1">
      <alignment vertical="center"/>
    </xf>
    <xf numFmtId="38" fontId="35" fillId="0" borderId="42" xfId="2" applyFont="1" applyFill="1" applyBorder="1" applyAlignment="1" applyProtection="1">
      <alignment vertical="center"/>
      <protection locked="0"/>
    </xf>
    <xf numFmtId="38" fontId="35" fillId="0" borderId="43" xfId="2" applyFont="1" applyFill="1" applyBorder="1" applyAlignment="1" applyProtection="1">
      <alignment vertical="center"/>
      <protection locked="0"/>
    </xf>
    <xf numFmtId="38" fontId="35" fillId="0" borderId="44" xfId="2" applyFont="1" applyFill="1" applyBorder="1" applyAlignment="1" applyProtection="1">
      <alignment vertical="center"/>
      <protection locked="0"/>
    </xf>
    <xf numFmtId="0" fontId="39" fillId="0" borderId="0" xfId="0" applyFont="1" applyFill="1" applyAlignment="1" applyProtection="1">
      <alignment horizontal="center" vertical="center"/>
    </xf>
    <xf numFmtId="0" fontId="35" fillId="0" borderId="29" xfId="0" applyFont="1" applyFill="1" applyBorder="1" applyAlignment="1" applyProtection="1">
      <alignment horizontal="center" vertical="center"/>
    </xf>
    <xf numFmtId="0" fontId="35" fillId="0" borderId="30" xfId="0" applyFont="1" applyFill="1" applyBorder="1" applyAlignment="1" applyProtection="1">
      <alignment horizontal="center" vertical="center"/>
    </xf>
    <xf numFmtId="0" fontId="35" fillId="0" borderId="31" xfId="0" applyFont="1" applyFill="1" applyBorder="1" applyAlignment="1" applyProtection="1">
      <alignment horizontal="center" vertical="center"/>
    </xf>
    <xf numFmtId="0" fontId="35" fillId="0" borderId="32" xfId="0" applyFont="1" applyFill="1" applyBorder="1" applyAlignment="1" applyProtection="1">
      <alignment horizontal="center" vertical="center"/>
    </xf>
    <xf numFmtId="0" fontId="35" fillId="0" borderId="33" xfId="0" applyFont="1" applyFill="1" applyBorder="1" applyAlignment="1" applyProtection="1">
      <alignment horizontal="center" vertical="center"/>
    </xf>
    <xf numFmtId="0" fontId="35" fillId="0" borderId="34" xfId="0" applyFont="1" applyFill="1" applyBorder="1" applyAlignment="1" applyProtection="1">
      <alignment horizontal="center" vertical="center"/>
    </xf>
    <xf numFmtId="0" fontId="43" fillId="0" borderId="25" xfId="0" applyFont="1" applyFill="1" applyBorder="1" applyAlignment="1" applyProtection="1">
      <alignment horizontal="distributed" vertical="center"/>
    </xf>
    <xf numFmtId="0" fontId="37" fillId="0" borderId="0" xfId="0" applyFont="1" applyFill="1" applyBorder="1" applyAlignment="1" applyProtection="1">
      <alignment horizontal="distributed" vertical="center"/>
    </xf>
    <xf numFmtId="0" fontId="43" fillId="0" borderId="0" xfId="0" applyFont="1" applyFill="1" applyBorder="1" applyAlignment="1" applyProtection="1">
      <alignment horizontal="distributed" vertical="center"/>
    </xf>
    <xf numFmtId="0" fontId="43" fillId="0" borderId="19" xfId="0" applyFont="1" applyFill="1" applyBorder="1" applyAlignment="1" applyProtection="1">
      <alignment horizontal="distributed" vertical="center"/>
    </xf>
    <xf numFmtId="0" fontId="39" fillId="0" borderId="20" xfId="0" applyFont="1" applyFill="1" applyBorder="1" applyAlignment="1" applyProtection="1">
      <alignment horizontal="center" vertical="center"/>
    </xf>
    <xf numFmtId="0" fontId="39" fillId="0" borderId="25" xfId="0" applyFont="1" applyFill="1" applyBorder="1" applyAlignment="1" applyProtection="1">
      <alignment horizontal="center" vertical="center"/>
    </xf>
    <xf numFmtId="0" fontId="39" fillId="0" borderId="21" xfId="0" applyFont="1" applyFill="1" applyBorder="1" applyAlignment="1" applyProtection="1">
      <alignment horizontal="center" vertical="center"/>
    </xf>
    <xf numFmtId="0" fontId="39" fillId="0" borderId="17"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39" fillId="0" borderId="22" xfId="0" applyFont="1" applyFill="1" applyBorder="1" applyAlignment="1" applyProtection="1">
      <alignment horizontal="center" vertical="center"/>
    </xf>
    <xf numFmtId="0" fontId="39" fillId="0" borderId="18" xfId="0" applyFont="1" applyFill="1" applyBorder="1" applyAlignment="1" applyProtection="1">
      <alignment horizontal="center" vertical="center"/>
    </xf>
    <xf numFmtId="0" fontId="39" fillId="0" borderId="19" xfId="0" applyFont="1" applyFill="1" applyBorder="1" applyAlignment="1" applyProtection="1">
      <alignment horizontal="center" vertical="center"/>
    </xf>
    <xf numFmtId="0" fontId="39" fillId="0" borderId="23" xfId="0" applyFont="1" applyFill="1" applyBorder="1" applyAlignment="1" applyProtection="1">
      <alignment horizontal="center" vertical="center"/>
    </xf>
    <xf numFmtId="0" fontId="40" fillId="0" borderId="0" xfId="0" applyFont="1" applyFill="1" applyAlignment="1" applyProtection="1">
      <alignment horizontal="center" vertical="center"/>
    </xf>
    <xf numFmtId="0" fontId="39" fillId="0" borderId="17" xfId="0" applyFont="1" applyFill="1" applyBorder="1" applyAlignment="1" applyProtection="1">
      <alignment vertical="center" wrapText="1"/>
      <protection locked="0"/>
    </xf>
    <xf numFmtId="0" fontId="39" fillId="0" borderId="0" xfId="0" applyFont="1" applyFill="1" applyBorder="1" applyAlignment="1" applyProtection="1">
      <alignment vertical="center" wrapText="1"/>
      <protection locked="0"/>
    </xf>
    <xf numFmtId="38" fontId="39" fillId="0" borderId="20" xfId="2" applyFont="1" applyFill="1" applyBorder="1" applyAlignment="1" applyProtection="1">
      <alignment vertical="center" shrinkToFit="1"/>
    </xf>
    <xf numFmtId="38" fontId="39" fillId="0" borderId="25" xfId="2" applyFont="1" applyFill="1" applyBorder="1" applyAlignment="1" applyProtection="1">
      <alignment vertical="center" shrinkToFit="1"/>
    </xf>
    <xf numFmtId="38" fontId="39" fillId="0" borderId="21" xfId="2" applyFont="1" applyFill="1" applyBorder="1" applyAlignment="1" applyProtection="1">
      <alignment vertical="center" shrinkToFit="1"/>
    </xf>
    <xf numFmtId="38" fontId="39" fillId="0" borderId="17" xfId="2" applyFont="1" applyFill="1" applyBorder="1" applyAlignment="1" applyProtection="1">
      <alignment vertical="center" shrinkToFit="1"/>
    </xf>
    <xf numFmtId="38" fontId="39" fillId="0" borderId="0" xfId="2" applyFont="1" applyFill="1" applyBorder="1" applyAlignment="1" applyProtection="1">
      <alignment vertical="center" shrinkToFit="1"/>
    </xf>
    <xf numFmtId="38" fontId="39" fillId="0" borderId="22" xfId="2" applyFont="1" applyFill="1" applyBorder="1" applyAlignment="1" applyProtection="1">
      <alignment vertical="center" shrinkToFit="1"/>
    </xf>
    <xf numFmtId="38" fontId="39" fillId="0" borderId="18" xfId="2" applyFont="1" applyFill="1" applyBorder="1" applyAlignment="1" applyProtection="1">
      <alignment vertical="center" shrinkToFit="1"/>
    </xf>
    <xf numFmtId="38" fontId="39" fillId="0" borderId="19" xfId="2" applyFont="1" applyFill="1" applyBorder="1" applyAlignment="1" applyProtection="1">
      <alignment vertical="center" shrinkToFit="1"/>
    </xf>
    <xf numFmtId="38" fontId="39" fillId="0" borderId="23" xfId="2" applyFont="1" applyFill="1" applyBorder="1" applyAlignment="1" applyProtection="1">
      <alignment vertical="center" shrinkToFit="1"/>
    </xf>
    <xf numFmtId="0" fontId="37" fillId="0" borderId="28" xfId="0" applyFont="1" applyFill="1" applyBorder="1" applyAlignment="1" applyProtection="1">
      <alignment horizontal="center" vertical="center"/>
    </xf>
    <xf numFmtId="180" fontId="2" fillId="0" borderId="20" xfId="2" applyNumberFormat="1" applyFont="1" applyFill="1" applyBorder="1" applyAlignment="1" applyProtection="1">
      <alignment shrinkToFit="1"/>
    </xf>
    <xf numFmtId="180" fontId="2" fillId="0" borderId="25" xfId="2" applyNumberFormat="1" applyFont="1" applyFill="1" applyBorder="1" applyAlignment="1" applyProtection="1">
      <alignment shrinkToFit="1"/>
    </xf>
    <xf numFmtId="180" fontId="2" fillId="0" borderId="18" xfId="2" applyNumberFormat="1" applyFont="1" applyFill="1" applyBorder="1" applyAlignment="1" applyProtection="1">
      <alignment shrinkToFit="1"/>
    </xf>
    <xf numFmtId="180" fontId="2" fillId="0" borderId="19" xfId="2" applyNumberFormat="1" applyFont="1" applyFill="1" applyBorder="1" applyAlignment="1" applyProtection="1">
      <alignment shrinkToFit="1"/>
    </xf>
    <xf numFmtId="181" fontId="2" fillId="0" borderId="20" xfId="2" applyNumberFormat="1" applyFont="1" applyFill="1" applyBorder="1" applyAlignment="1" applyProtection="1">
      <alignment shrinkToFit="1"/>
    </xf>
    <xf numFmtId="181" fontId="2" fillId="0" borderId="25" xfId="2" applyNumberFormat="1" applyFont="1" applyFill="1" applyBorder="1" applyAlignment="1" applyProtection="1">
      <alignment shrinkToFit="1"/>
    </xf>
    <xf numFmtId="181" fontId="2" fillId="0" borderId="21" xfId="2" applyNumberFormat="1" applyFont="1" applyFill="1" applyBorder="1" applyAlignment="1" applyProtection="1">
      <alignment shrinkToFit="1"/>
    </xf>
    <xf numFmtId="181" fontId="2" fillId="0" borderId="18" xfId="2" applyNumberFormat="1" applyFont="1" applyFill="1" applyBorder="1" applyAlignment="1" applyProtection="1">
      <alignment shrinkToFit="1"/>
    </xf>
    <xf numFmtId="181" fontId="2" fillId="0" borderId="19" xfId="2" applyNumberFormat="1" applyFont="1" applyFill="1" applyBorder="1" applyAlignment="1" applyProtection="1">
      <alignment shrinkToFit="1"/>
    </xf>
    <xf numFmtId="181" fontId="2" fillId="0" borderId="23" xfId="2" applyNumberFormat="1" applyFont="1" applyFill="1" applyBorder="1" applyAlignment="1" applyProtection="1">
      <alignment shrinkToFit="1"/>
    </xf>
    <xf numFmtId="178" fontId="2" fillId="0" borderId="26" xfId="0" applyNumberFormat="1" applyFont="1" applyFill="1" applyBorder="1" applyAlignment="1" applyProtection="1">
      <alignment horizontal="center" shrinkToFit="1"/>
    </xf>
    <xf numFmtId="178" fontId="2" fillId="0" borderId="27" xfId="0" applyNumberFormat="1" applyFont="1" applyFill="1" applyBorder="1" applyAlignment="1" applyProtection="1">
      <alignment horizontal="center" shrinkToFit="1"/>
    </xf>
    <xf numFmtId="0" fontId="50" fillId="0" borderId="0" xfId="0" applyFont="1" applyFill="1" applyAlignment="1" applyProtection="1">
      <alignment horizontal="center" vertical="center"/>
    </xf>
    <xf numFmtId="0" fontId="51" fillId="0" borderId="0" xfId="0" applyFont="1" applyFill="1" applyAlignment="1" applyProtection="1">
      <alignment horizontal="center" vertical="center"/>
    </xf>
    <xf numFmtId="49" fontId="35" fillId="0" borderId="0" xfId="0" applyNumberFormat="1" applyFont="1" applyFill="1" applyBorder="1" applyAlignment="1" applyProtection="1">
      <alignment horizontal="center" vertical="center"/>
    </xf>
    <xf numFmtId="0" fontId="47" fillId="0" borderId="20" xfId="0" applyFont="1" applyFill="1" applyBorder="1" applyAlignment="1" applyProtection="1">
      <alignment horizontal="center" shrinkToFit="1"/>
    </xf>
    <xf numFmtId="0" fontId="47" fillId="0" borderId="25" xfId="0" applyFont="1" applyFill="1" applyBorder="1" applyAlignment="1" applyProtection="1">
      <alignment horizontal="center" shrinkToFit="1"/>
    </xf>
    <xf numFmtId="0" fontId="47" fillId="0" borderId="21" xfId="0" applyFont="1" applyFill="1" applyBorder="1" applyAlignment="1" applyProtection="1">
      <alignment horizontal="center" shrinkToFit="1"/>
    </xf>
    <xf numFmtId="0" fontId="47" fillId="0" borderId="18" xfId="0" applyFont="1" applyFill="1" applyBorder="1" applyAlignment="1" applyProtection="1">
      <alignment horizontal="center" shrinkToFit="1"/>
    </xf>
    <xf numFmtId="0" fontId="47" fillId="0" borderId="19" xfId="0" applyFont="1" applyFill="1" applyBorder="1" applyAlignment="1" applyProtection="1">
      <alignment horizontal="center" shrinkToFit="1"/>
    </xf>
    <xf numFmtId="0" fontId="47" fillId="0" borderId="23" xfId="0" applyFont="1" applyFill="1" applyBorder="1" applyAlignment="1" applyProtection="1">
      <alignment horizontal="center" shrinkToFit="1"/>
    </xf>
    <xf numFmtId="0" fontId="47" fillId="0" borderId="28" xfId="0" applyFont="1" applyFill="1" applyBorder="1" applyAlignment="1" applyProtection="1">
      <alignment horizontal="center" shrinkToFit="1"/>
    </xf>
    <xf numFmtId="0" fontId="47" fillId="0" borderId="28" xfId="0" applyFont="1" applyFill="1" applyBorder="1" applyAlignment="1" applyProtection="1">
      <alignment shrinkToFit="1"/>
    </xf>
    <xf numFmtId="9" fontId="47" fillId="0" borderId="28" xfId="0" applyNumberFormat="1" applyFont="1" applyFill="1" applyBorder="1" applyAlignment="1" applyProtection="1">
      <alignment horizontal="center" shrinkToFit="1"/>
    </xf>
    <xf numFmtId="0" fontId="37" fillId="0" borderId="20" xfId="0" applyFont="1" applyFill="1" applyBorder="1" applyAlignment="1" applyProtection="1">
      <alignment vertical="center"/>
    </xf>
    <xf numFmtId="0" fontId="37" fillId="0" borderId="25" xfId="0" applyFont="1" applyFill="1" applyBorder="1" applyAlignment="1" applyProtection="1">
      <alignment vertical="center"/>
    </xf>
    <xf numFmtId="0" fontId="37" fillId="0" borderId="21" xfId="0" applyFont="1" applyFill="1" applyBorder="1" applyAlignment="1" applyProtection="1">
      <alignment vertical="center"/>
    </xf>
    <xf numFmtId="0" fontId="37" fillId="0" borderId="18" xfId="0" applyFont="1" applyFill="1" applyBorder="1" applyAlignment="1" applyProtection="1">
      <alignment vertical="center"/>
    </xf>
    <xf numFmtId="0" fontId="37" fillId="0" borderId="19" xfId="0" applyFont="1" applyFill="1" applyBorder="1" applyAlignment="1" applyProtection="1">
      <alignment vertical="center"/>
    </xf>
    <xf numFmtId="0" fontId="37" fillId="0" borderId="23" xfId="0" applyFont="1" applyFill="1" applyBorder="1" applyAlignment="1" applyProtection="1">
      <alignment vertical="center"/>
    </xf>
    <xf numFmtId="0" fontId="37" fillId="0" borderId="20" xfId="0" applyFont="1" applyFill="1" applyBorder="1" applyAlignment="1" applyProtection="1">
      <alignment horizontal="center" vertical="center"/>
    </xf>
    <xf numFmtId="0" fontId="37" fillId="0" borderId="25" xfId="0" applyFont="1" applyFill="1" applyBorder="1" applyAlignment="1" applyProtection="1">
      <alignment horizontal="center" vertical="center"/>
    </xf>
    <xf numFmtId="0" fontId="37" fillId="0" borderId="21" xfId="0" applyFont="1" applyFill="1" applyBorder="1" applyAlignment="1" applyProtection="1">
      <alignment horizontal="center" vertical="center"/>
    </xf>
    <xf numFmtId="0" fontId="37" fillId="0" borderId="18" xfId="0" applyFont="1" applyFill="1" applyBorder="1" applyAlignment="1" applyProtection="1">
      <alignment horizontal="center" vertical="center"/>
    </xf>
    <xf numFmtId="0" fontId="37" fillId="0" borderId="19"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18" fillId="0" borderId="20" xfId="0" applyFont="1" applyFill="1" applyBorder="1" applyAlignment="1" applyProtection="1">
      <alignment horizontal="center" vertical="center"/>
    </xf>
    <xf numFmtId="0" fontId="18" fillId="0" borderId="25" xfId="0" applyFont="1" applyFill="1" applyBorder="1" applyAlignment="1" applyProtection="1">
      <alignment horizontal="center" vertical="center"/>
    </xf>
    <xf numFmtId="0" fontId="18" fillId="0" borderId="21"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19" xfId="0" applyFont="1" applyFill="1" applyBorder="1" applyAlignment="1" applyProtection="1">
      <alignment horizontal="center" vertical="center"/>
    </xf>
    <xf numFmtId="0" fontId="18" fillId="0" borderId="23" xfId="0" applyFont="1" applyFill="1" applyBorder="1" applyAlignment="1" applyProtection="1">
      <alignment horizontal="center" vertical="center"/>
    </xf>
    <xf numFmtId="0" fontId="2" fillId="0" borderId="20" xfId="0" applyFont="1" applyFill="1" applyBorder="1" applyAlignment="1" applyProtection="1">
      <alignment horizontal="left" vertical="top" wrapText="1"/>
    </xf>
    <xf numFmtId="0" fontId="2" fillId="0" borderId="25" xfId="0" applyFont="1" applyFill="1" applyBorder="1" applyAlignment="1" applyProtection="1">
      <alignment horizontal="left" vertical="top" wrapText="1"/>
    </xf>
    <xf numFmtId="0" fontId="2" fillId="0" borderId="21" xfId="0" applyFont="1" applyFill="1" applyBorder="1" applyAlignment="1" applyProtection="1">
      <alignment horizontal="left" vertical="top" wrapText="1"/>
    </xf>
    <xf numFmtId="0" fontId="2" fillId="0" borderId="17"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22" xfId="0" applyFont="1" applyFill="1" applyBorder="1" applyAlignment="1" applyProtection="1">
      <alignment horizontal="left" vertical="top" wrapText="1"/>
    </xf>
    <xf numFmtId="0" fontId="2" fillId="0" borderId="18" xfId="0" applyFont="1" applyFill="1" applyBorder="1" applyAlignment="1" applyProtection="1">
      <alignment horizontal="left" vertical="top" wrapText="1"/>
    </xf>
    <xf numFmtId="0" fontId="2" fillId="0" borderId="19" xfId="0" applyFont="1" applyFill="1" applyBorder="1" applyAlignment="1" applyProtection="1">
      <alignment horizontal="left" vertical="top" wrapText="1"/>
    </xf>
    <xf numFmtId="0" fontId="2" fillId="0" borderId="23" xfId="0" applyFont="1" applyFill="1" applyBorder="1" applyAlignment="1" applyProtection="1">
      <alignment horizontal="left" vertical="top" wrapText="1"/>
    </xf>
    <xf numFmtId="0" fontId="41" fillId="0" borderId="20" xfId="0" applyFont="1" applyFill="1" applyBorder="1" applyAlignment="1" applyProtection="1">
      <alignment horizontal="center" vertical="center"/>
    </xf>
    <xf numFmtId="0" fontId="41" fillId="0" borderId="25"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22" xfId="0" applyFont="1" applyFill="1" applyBorder="1" applyAlignment="1" applyProtection="1">
      <alignment horizontal="center" vertical="center"/>
    </xf>
    <xf numFmtId="0" fontId="37" fillId="0" borderId="35" xfId="0" applyFont="1" applyFill="1" applyBorder="1" applyAlignment="1" applyProtection="1">
      <alignment horizontal="distributed" vertical="center"/>
    </xf>
    <xf numFmtId="0" fontId="35" fillId="0" borderId="36" xfId="0" applyFont="1" applyFill="1" applyBorder="1" applyAlignment="1" applyProtection="1">
      <alignment horizontal="center" vertical="center"/>
    </xf>
    <xf numFmtId="0" fontId="35" fillId="0" borderId="37" xfId="0" applyFont="1" applyFill="1" applyBorder="1" applyAlignment="1" applyProtection="1">
      <alignment horizontal="center" vertical="center"/>
    </xf>
    <xf numFmtId="0" fontId="35" fillId="0" borderId="38" xfId="0" applyFont="1" applyFill="1" applyBorder="1" applyAlignment="1" applyProtection="1">
      <alignment horizontal="center" vertical="center"/>
    </xf>
    <xf numFmtId="176" fontId="39" fillId="0" borderId="0" xfId="0" applyNumberFormat="1" applyFont="1" applyFill="1" applyAlignment="1" applyProtection="1">
      <alignment horizontal="center" vertical="center"/>
    </xf>
    <xf numFmtId="0" fontId="37" fillId="0" borderId="35" xfId="0" applyFont="1" applyFill="1" applyBorder="1" applyAlignment="1" applyProtection="1">
      <alignment horizontal="center" vertical="center"/>
    </xf>
    <xf numFmtId="0" fontId="43" fillId="0" borderId="0" xfId="0" applyFont="1" applyFill="1" applyAlignment="1" applyProtection="1">
      <alignment horizontal="center" vertical="center"/>
    </xf>
    <xf numFmtId="0" fontId="47" fillId="0" borderId="28" xfId="0" applyFont="1" applyFill="1" applyBorder="1" applyAlignment="1" applyProtection="1">
      <alignment shrinkToFit="1"/>
      <protection locked="0"/>
    </xf>
    <xf numFmtId="9" fontId="47" fillId="0" borderId="20" xfId="0" applyNumberFormat="1" applyFont="1" applyFill="1" applyBorder="1" applyAlignment="1" applyProtection="1">
      <alignment horizontal="center" shrinkToFit="1"/>
      <protection locked="0"/>
    </xf>
    <xf numFmtId="9" fontId="47" fillId="0" borderId="25" xfId="0" applyNumberFormat="1" applyFont="1" applyFill="1" applyBorder="1" applyAlignment="1" applyProtection="1">
      <alignment horizontal="center" shrinkToFit="1"/>
      <protection locked="0"/>
    </xf>
    <xf numFmtId="9" fontId="47" fillId="0" borderId="21" xfId="0" applyNumberFormat="1" applyFont="1" applyFill="1" applyBorder="1" applyAlignment="1" applyProtection="1">
      <alignment horizontal="center" shrinkToFit="1"/>
      <protection locked="0"/>
    </xf>
    <xf numFmtId="9" fontId="47" fillId="0" borderId="18" xfId="0" applyNumberFormat="1" applyFont="1" applyFill="1" applyBorder="1" applyAlignment="1" applyProtection="1">
      <alignment horizontal="center" shrinkToFit="1"/>
      <protection locked="0"/>
    </xf>
    <xf numFmtId="9" fontId="47" fillId="0" borderId="19" xfId="0" applyNumberFormat="1" applyFont="1" applyFill="1" applyBorder="1" applyAlignment="1" applyProtection="1">
      <alignment horizontal="center" shrinkToFit="1"/>
      <protection locked="0"/>
    </xf>
    <xf numFmtId="9" fontId="47" fillId="0" borderId="23" xfId="0" applyNumberFormat="1" applyFont="1" applyFill="1" applyBorder="1" applyAlignment="1" applyProtection="1">
      <alignment horizontal="center" shrinkToFit="1"/>
      <protection locked="0"/>
    </xf>
    <xf numFmtId="0" fontId="47" fillId="0" borderId="28" xfId="0" applyFont="1" applyFill="1" applyBorder="1" applyAlignment="1" applyProtection="1">
      <alignment horizontal="center" shrinkToFit="1"/>
      <protection locked="0"/>
    </xf>
    <xf numFmtId="9" fontId="47" fillId="0" borderId="28" xfId="0" applyNumberFormat="1" applyFont="1" applyFill="1" applyBorder="1" applyAlignment="1" applyProtection="1">
      <alignment horizontal="center" shrinkToFit="1"/>
      <protection locked="0"/>
    </xf>
    <xf numFmtId="0" fontId="35" fillId="0" borderId="29" xfId="0" applyFont="1" applyFill="1" applyBorder="1" applyAlignment="1" applyProtection="1">
      <alignment horizontal="center" vertical="center" shrinkToFit="1"/>
    </xf>
    <xf numFmtId="0" fontId="35" fillId="0" borderId="30" xfId="0" applyFont="1" applyFill="1" applyBorder="1" applyAlignment="1" applyProtection="1">
      <alignment horizontal="center" vertical="center" shrinkToFit="1"/>
    </xf>
    <xf numFmtId="0" fontId="35" fillId="0" borderId="31" xfId="0" applyFont="1" applyFill="1" applyBorder="1" applyAlignment="1" applyProtection="1">
      <alignment horizontal="center" vertical="center" shrinkToFit="1"/>
    </xf>
    <xf numFmtId="0" fontId="35" fillId="0" borderId="32" xfId="0" applyFont="1" applyFill="1" applyBorder="1" applyAlignment="1" applyProtection="1">
      <alignment horizontal="center" vertical="center" shrinkToFit="1"/>
    </xf>
    <xf numFmtId="0" fontId="35" fillId="0" borderId="33" xfId="0" applyFont="1" applyFill="1" applyBorder="1" applyAlignment="1" applyProtection="1">
      <alignment horizontal="center" vertical="center" shrinkToFit="1"/>
    </xf>
    <xf numFmtId="0" fontId="35" fillId="0" borderId="34" xfId="0" applyFont="1" applyFill="1" applyBorder="1" applyAlignment="1" applyProtection="1">
      <alignment horizontal="center" vertical="center" shrinkToFit="1"/>
    </xf>
    <xf numFmtId="0" fontId="21" fillId="0" borderId="0" xfId="1" applyFill="1" applyAlignment="1" applyProtection="1">
      <alignment horizontal="center" vertical="center"/>
    </xf>
    <xf numFmtId="176" fontId="39" fillId="0" borderId="0" xfId="0" applyNumberFormat="1" applyFont="1" applyFill="1" applyAlignment="1" applyProtection="1">
      <alignment horizontal="center" vertical="center"/>
      <protection locked="0"/>
    </xf>
    <xf numFmtId="0" fontId="47" fillId="0" borderId="19" xfId="0" applyNumberFormat="1" applyFont="1" applyFill="1" applyBorder="1" applyAlignment="1" applyProtection="1"/>
    <xf numFmtId="0" fontId="35" fillId="0" borderId="20" xfId="0" applyFont="1" applyFill="1" applyBorder="1" applyAlignment="1" applyProtection="1">
      <alignment horizontal="center" vertical="center" shrinkToFit="1"/>
    </xf>
    <xf numFmtId="0" fontId="35" fillId="0" borderId="25" xfId="0" applyFont="1" applyFill="1" applyBorder="1" applyAlignment="1" applyProtection="1">
      <alignment horizontal="center" vertical="center" shrinkToFit="1"/>
    </xf>
    <xf numFmtId="0" fontId="35" fillId="0" borderId="21" xfId="0" applyFont="1" applyFill="1" applyBorder="1" applyAlignment="1" applyProtection="1">
      <alignment horizontal="center" vertical="center" shrinkToFit="1"/>
    </xf>
    <xf numFmtId="0" fontId="35" fillId="0" borderId="18" xfId="0" applyFont="1" applyFill="1" applyBorder="1" applyAlignment="1" applyProtection="1">
      <alignment horizontal="center" vertical="center" shrinkToFit="1"/>
    </xf>
    <xf numFmtId="0" fontId="35" fillId="0" borderId="19" xfId="0" applyFont="1" applyFill="1" applyBorder="1" applyAlignment="1" applyProtection="1">
      <alignment horizontal="center" vertical="center" shrinkToFit="1"/>
    </xf>
    <xf numFmtId="0" fontId="35" fillId="0" borderId="23" xfId="0" applyFont="1" applyFill="1" applyBorder="1" applyAlignment="1" applyProtection="1">
      <alignment horizontal="center" vertical="center" shrinkToFit="1"/>
    </xf>
    <xf numFmtId="38" fontId="12" fillId="0" borderId="26" xfId="2" applyFont="1" applyFill="1" applyBorder="1" applyAlignment="1" applyProtection="1">
      <alignment shrinkToFit="1"/>
    </xf>
    <xf numFmtId="38" fontId="12" fillId="0" borderId="27" xfId="2" applyFont="1" applyFill="1" applyBorder="1" applyAlignment="1" applyProtection="1">
      <alignment shrinkToFit="1"/>
    </xf>
    <xf numFmtId="178" fontId="2" fillId="0" borderId="20" xfId="0" applyNumberFormat="1" applyFont="1" applyFill="1" applyBorder="1" applyAlignment="1" applyProtection="1">
      <alignment horizontal="center" shrinkToFit="1"/>
    </xf>
    <xf numFmtId="178" fontId="2" fillId="0" borderId="25" xfId="0" applyNumberFormat="1" applyFont="1" applyFill="1" applyBorder="1" applyAlignment="1" applyProtection="1">
      <alignment horizontal="center" shrinkToFit="1"/>
    </xf>
    <xf numFmtId="178" fontId="2" fillId="0" borderId="18" xfId="0" applyNumberFormat="1" applyFont="1" applyFill="1" applyBorder="1" applyAlignment="1" applyProtection="1">
      <alignment horizontal="center" shrinkToFit="1"/>
    </xf>
    <xf numFmtId="178" fontId="2" fillId="0" borderId="19" xfId="0" applyNumberFormat="1" applyFont="1" applyFill="1" applyBorder="1" applyAlignment="1" applyProtection="1">
      <alignment horizontal="center" shrinkToFit="1"/>
    </xf>
    <xf numFmtId="180" fontId="2" fillId="0" borderId="26" xfId="2" applyNumberFormat="1" applyFont="1" applyFill="1" applyBorder="1" applyAlignment="1" applyProtection="1">
      <alignment shrinkToFit="1"/>
    </xf>
    <xf numFmtId="180" fontId="2" fillId="0" borderId="27" xfId="2" applyNumberFormat="1" applyFont="1" applyFill="1" applyBorder="1" applyAlignment="1" applyProtection="1">
      <alignment shrinkToFit="1"/>
    </xf>
    <xf numFmtId="181" fontId="2" fillId="0" borderId="26" xfId="2" applyNumberFormat="1" applyFont="1" applyFill="1" applyBorder="1" applyAlignment="1" applyProtection="1">
      <alignment shrinkToFit="1"/>
    </xf>
    <xf numFmtId="181" fontId="2" fillId="0" borderId="27" xfId="2" applyNumberFormat="1" applyFont="1" applyFill="1" applyBorder="1" applyAlignment="1" applyProtection="1">
      <alignment shrinkToFit="1"/>
    </xf>
    <xf numFmtId="0" fontId="15" fillId="0" borderId="0" xfId="0" applyFont="1" applyFill="1" applyAlignment="1" applyProtection="1">
      <alignment horizontal="center" vertical="center"/>
    </xf>
    <xf numFmtId="0" fontId="39" fillId="0" borderId="19" xfId="0" applyFont="1" applyFill="1" applyBorder="1" applyAlignment="1" applyProtection="1">
      <alignment vertical="center" shrinkToFit="1"/>
    </xf>
    <xf numFmtId="178" fontId="2" fillId="0" borderId="20" xfId="0" applyNumberFormat="1" applyFont="1" applyFill="1" applyBorder="1" applyAlignment="1" applyProtection="1">
      <alignment shrinkToFit="1"/>
      <protection locked="0"/>
    </xf>
    <xf numFmtId="178" fontId="2" fillId="0" borderId="25" xfId="0" applyNumberFormat="1" applyFont="1" applyFill="1" applyBorder="1" applyAlignment="1" applyProtection="1">
      <alignment shrinkToFit="1"/>
      <protection locked="0"/>
    </xf>
    <xf numFmtId="178" fontId="2" fillId="0" borderId="21" xfId="0" applyNumberFormat="1" applyFont="1" applyFill="1" applyBorder="1" applyAlignment="1" applyProtection="1">
      <alignment shrinkToFit="1"/>
      <protection locked="0"/>
    </xf>
    <xf numFmtId="178" fontId="2" fillId="0" borderId="18" xfId="0" applyNumberFormat="1" applyFont="1" applyFill="1" applyBorder="1" applyAlignment="1" applyProtection="1">
      <alignment shrinkToFit="1"/>
      <protection locked="0"/>
    </xf>
    <xf numFmtId="178" fontId="2" fillId="0" borderId="19" xfId="0" applyNumberFormat="1" applyFont="1" applyFill="1" applyBorder="1" applyAlignment="1" applyProtection="1">
      <alignment shrinkToFit="1"/>
      <protection locked="0"/>
    </xf>
    <xf numFmtId="178" fontId="2" fillId="0" borderId="23" xfId="0" applyNumberFormat="1" applyFont="1" applyFill="1" applyBorder="1" applyAlignment="1" applyProtection="1">
      <alignment shrinkToFit="1"/>
      <protection locked="0"/>
    </xf>
    <xf numFmtId="179" fontId="2" fillId="0" borderId="20" xfId="2" applyNumberFormat="1" applyFont="1" applyFill="1" applyBorder="1" applyAlignment="1" applyProtection="1">
      <alignment shrinkToFit="1"/>
      <protection locked="0"/>
    </xf>
    <xf numFmtId="179" fontId="2" fillId="0" borderId="25" xfId="2" applyNumberFormat="1" applyFont="1" applyFill="1" applyBorder="1" applyAlignment="1" applyProtection="1">
      <alignment shrinkToFit="1"/>
      <protection locked="0"/>
    </xf>
    <xf numFmtId="179" fontId="2" fillId="0" borderId="21" xfId="2" applyNumberFormat="1" applyFont="1" applyFill="1" applyBorder="1" applyAlignment="1" applyProtection="1">
      <alignment shrinkToFit="1"/>
      <protection locked="0"/>
    </xf>
    <xf numFmtId="179" fontId="2" fillId="0" borderId="18" xfId="2" applyNumberFormat="1" applyFont="1" applyFill="1" applyBorder="1" applyAlignment="1" applyProtection="1">
      <alignment shrinkToFit="1"/>
      <protection locked="0"/>
    </xf>
    <xf numFmtId="179" fontId="2" fillId="0" borderId="19" xfId="2" applyNumberFormat="1" applyFont="1" applyFill="1" applyBorder="1" applyAlignment="1" applyProtection="1">
      <alignment shrinkToFit="1"/>
      <protection locked="0"/>
    </xf>
    <xf numFmtId="179" fontId="2" fillId="0" borderId="23" xfId="2" applyNumberFormat="1" applyFont="1" applyFill="1" applyBorder="1" applyAlignment="1" applyProtection="1">
      <alignment shrinkToFit="1"/>
      <protection locked="0"/>
    </xf>
    <xf numFmtId="0" fontId="23" fillId="0" borderId="8" xfId="5" applyNumberFormat="1" applyFont="1" applyFill="1" applyBorder="1" applyAlignment="1" applyProtection="1">
      <alignment horizontal="center" vertical="center"/>
    </xf>
    <xf numFmtId="0" fontId="23" fillId="0" borderId="10" xfId="5" applyNumberFormat="1" applyFont="1" applyFill="1" applyBorder="1" applyAlignment="1" applyProtection="1">
      <alignment horizontal="center" vertical="center"/>
    </xf>
    <xf numFmtId="49" fontId="14" fillId="0" borderId="8" xfId="5" applyNumberFormat="1" applyFont="1" applyFill="1" applyBorder="1" applyAlignment="1" applyProtection="1">
      <alignment horizontal="center" vertical="center"/>
    </xf>
    <xf numFmtId="49" fontId="14" fillId="0" borderId="10" xfId="5" applyNumberFormat="1" applyFont="1" applyFill="1" applyBorder="1" applyAlignment="1" applyProtection="1">
      <alignment horizontal="center" vertical="center"/>
    </xf>
    <xf numFmtId="49" fontId="14" fillId="0" borderId="8" xfId="5" applyNumberFormat="1" applyFill="1" applyBorder="1" applyAlignment="1" applyProtection="1">
      <alignment horizontal="center" vertical="center"/>
    </xf>
    <xf numFmtId="49" fontId="14" fillId="0" borderId="9" xfId="5" applyNumberFormat="1" applyFill="1" applyBorder="1" applyAlignment="1" applyProtection="1">
      <alignment horizontal="center" vertical="center"/>
    </xf>
    <xf numFmtId="0" fontId="14" fillId="0" borderId="4" xfId="5" applyFill="1" applyBorder="1" applyAlignment="1" applyProtection="1">
      <alignment horizontal="left" vertical="center" wrapText="1"/>
    </xf>
    <xf numFmtId="0" fontId="14" fillId="0" borderId="8" xfId="5" applyFill="1" applyBorder="1" applyAlignment="1" applyProtection="1">
      <alignment horizontal="center" vertical="center"/>
    </xf>
    <xf numFmtId="0" fontId="14" fillId="0" borderId="9" xfId="5" applyFill="1" applyBorder="1" applyAlignment="1" applyProtection="1">
      <alignment horizontal="center" vertical="center"/>
    </xf>
    <xf numFmtId="0" fontId="14" fillId="0" borderId="10" xfId="5" applyFill="1" applyBorder="1" applyAlignment="1" applyProtection="1">
      <alignment horizontal="center" vertical="center"/>
    </xf>
    <xf numFmtId="0" fontId="14" fillId="0" borderId="11" xfId="5" applyFill="1" applyBorder="1" applyAlignment="1" applyProtection="1">
      <alignment horizontal="center" vertical="center"/>
    </xf>
    <xf numFmtId="0" fontId="14" fillId="0" borderId="12" xfId="5" applyFill="1" applyBorder="1" applyAlignment="1" applyProtection="1">
      <alignment horizontal="center" vertical="center"/>
    </xf>
    <xf numFmtId="0" fontId="14" fillId="0" borderId="13" xfId="5" applyFill="1" applyBorder="1" applyAlignment="1" applyProtection="1">
      <alignment horizontal="center" vertical="center"/>
    </xf>
    <xf numFmtId="49" fontId="27" fillId="0" borderId="8" xfId="5" applyNumberFormat="1" applyFont="1" applyFill="1" applyBorder="1" applyAlignment="1" applyProtection="1">
      <alignment horizontal="center" vertical="center"/>
    </xf>
    <xf numFmtId="49" fontId="27" fillId="0" borderId="9" xfId="5" applyNumberFormat="1" applyFont="1" applyFill="1" applyBorder="1" applyAlignment="1" applyProtection="1">
      <alignment horizontal="center" vertical="center"/>
    </xf>
    <xf numFmtId="49" fontId="27" fillId="0" borderId="10" xfId="5" applyNumberFormat="1" applyFont="1" applyFill="1" applyBorder="1" applyAlignment="1" applyProtection="1">
      <alignment horizontal="center" vertical="center"/>
    </xf>
    <xf numFmtId="0" fontId="14" fillId="0" borderId="4" xfId="5" applyFill="1" applyBorder="1" applyAlignment="1" applyProtection="1">
      <alignment vertical="center" wrapText="1" shrinkToFit="1"/>
    </xf>
    <xf numFmtId="0" fontId="14" fillId="0" borderId="4" xfId="5" applyFill="1" applyBorder="1" applyAlignment="1" applyProtection="1">
      <alignment vertical="center" shrinkToFit="1"/>
    </xf>
    <xf numFmtId="49" fontId="23" fillId="0" borderId="8" xfId="5" applyNumberFormat="1" applyFont="1" applyFill="1" applyBorder="1" applyAlignment="1" applyProtection="1">
      <alignment horizontal="center" vertical="center" shrinkToFit="1"/>
    </xf>
    <xf numFmtId="49" fontId="23" fillId="0" borderId="10" xfId="5" applyNumberFormat="1" applyFont="1" applyFill="1" applyBorder="1" applyAlignment="1" applyProtection="1">
      <alignment horizontal="center" vertical="center" shrinkToFit="1"/>
    </xf>
    <xf numFmtId="49" fontId="25" fillId="0" borderId="8" xfId="5" applyNumberFormat="1" applyFont="1" applyFill="1" applyBorder="1" applyAlignment="1" applyProtection="1">
      <alignment horizontal="distributed" vertical="center"/>
    </xf>
    <xf numFmtId="49" fontId="25" fillId="0" borderId="9" xfId="5" applyNumberFormat="1" applyFont="1" applyFill="1" applyBorder="1" applyAlignment="1" applyProtection="1">
      <alignment horizontal="distributed" vertical="center"/>
    </xf>
    <xf numFmtId="49" fontId="25" fillId="0" borderId="10" xfId="5" applyNumberFormat="1" applyFont="1" applyFill="1" applyBorder="1" applyAlignment="1" applyProtection="1">
      <alignment horizontal="distributed" vertical="center"/>
    </xf>
    <xf numFmtId="49" fontId="23" fillId="0" borderId="4" xfId="5" applyNumberFormat="1" applyFont="1" applyFill="1" applyBorder="1" applyAlignment="1" applyProtection="1">
      <alignment horizontal="center" vertical="center" shrinkToFit="1"/>
      <protection locked="0"/>
    </xf>
    <xf numFmtId="38" fontId="35" fillId="0" borderId="20" xfId="0" applyNumberFormat="1" applyFont="1" applyFill="1" applyBorder="1" applyAlignment="1" applyProtection="1">
      <alignment vertical="center"/>
    </xf>
    <xf numFmtId="38" fontId="35" fillId="0" borderId="25" xfId="0" applyNumberFormat="1" applyFont="1" applyFill="1" applyBorder="1" applyAlignment="1" applyProtection="1">
      <alignment vertical="center"/>
    </xf>
    <xf numFmtId="38" fontId="35" fillId="0" borderId="21" xfId="0" applyNumberFormat="1" applyFont="1" applyFill="1" applyBorder="1" applyAlignment="1" applyProtection="1">
      <alignment vertical="center"/>
    </xf>
    <xf numFmtId="38" fontId="35" fillId="0" borderId="18" xfId="0" applyNumberFormat="1" applyFont="1" applyFill="1" applyBorder="1" applyAlignment="1" applyProtection="1">
      <alignment vertical="center"/>
    </xf>
    <xf numFmtId="38" fontId="35" fillId="0" borderId="19" xfId="0" applyNumberFormat="1" applyFont="1" applyFill="1" applyBorder="1" applyAlignment="1" applyProtection="1">
      <alignment vertical="center"/>
    </xf>
    <xf numFmtId="38" fontId="35" fillId="0" borderId="23" xfId="0" applyNumberFormat="1" applyFont="1" applyFill="1" applyBorder="1" applyAlignment="1" applyProtection="1">
      <alignment vertical="center"/>
    </xf>
    <xf numFmtId="0" fontId="39" fillId="0" borderId="17" xfId="0" applyFont="1" applyFill="1" applyBorder="1" applyAlignment="1" applyProtection="1">
      <alignment vertical="center" wrapText="1"/>
    </xf>
    <xf numFmtId="0" fontId="39" fillId="0" borderId="0" xfId="0" applyFont="1" applyFill="1" applyBorder="1" applyAlignment="1" applyProtection="1">
      <alignment vertical="center" wrapText="1"/>
    </xf>
    <xf numFmtId="0" fontId="39" fillId="0" borderId="18" xfId="0" applyFont="1" applyFill="1" applyBorder="1" applyAlignment="1" applyProtection="1">
      <alignment vertical="center" wrapText="1"/>
    </xf>
    <xf numFmtId="0" fontId="39" fillId="0" borderId="19" xfId="0" applyFont="1" applyFill="1" applyBorder="1" applyAlignment="1" applyProtection="1">
      <alignment vertical="center" wrapText="1"/>
    </xf>
    <xf numFmtId="0" fontId="35" fillId="0" borderId="19" xfId="0" applyNumberFormat="1" applyFont="1" applyFill="1" applyBorder="1" applyAlignment="1" applyProtection="1">
      <alignment vertical="center"/>
    </xf>
    <xf numFmtId="181" fontId="2" fillId="0" borderId="26" xfId="0" applyNumberFormat="1" applyFont="1" applyFill="1" applyBorder="1" applyAlignment="1" applyProtection="1">
      <alignment shrinkToFit="1"/>
    </xf>
    <xf numFmtId="181" fontId="2" fillId="0" borderId="27" xfId="0" applyNumberFormat="1" applyFont="1" applyFill="1" applyBorder="1" applyAlignment="1" applyProtection="1">
      <alignment shrinkToFit="1"/>
    </xf>
    <xf numFmtId="0" fontId="47" fillId="0" borderId="20" xfId="0" applyFont="1" applyFill="1" applyBorder="1" applyAlignment="1" applyProtection="1">
      <alignment shrinkToFit="1"/>
    </xf>
    <xf numFmtId="0" fontId="47" fillId="0" borderId="25" xfId="0" applyFont="1" applyFill="1" applyBorder="1" applyAlignment="1" applyProtection="1">
      <alignment shrinkToFit="1"/>
    </xf>
    <xf numFmtId="0" fontId="47" fillId="0" borderId="21" xfId="0" applyFont="1" applyFill="1" applyBorder="1" applyAlignment="1" applyProtection="1">
      <alignment shrinkToFit="1"/>
    </xf>
    <xf numFmtId="0" fontId="47" fillId="0" borderId="18" xfId="0" applyFont="1" applyFill="1" applyBorder="1" applyAlignment="1" applyProtection="1">
      <alignment shrinkToFit="1"/>
    </xf>
    <xf numFmtId="0" fontId="47" fillId="0" borderId="19" xfId="0" applyFont="1" applyFill="1" applyBorder="1" applyAlignment="1" applyProtection="1">
      <alignment shrinkToFit="1"/>
    </xf>
    <xf numFmtId="0" fontId="47" fillId="0" borderId="23" xfId="0" applyFont="1" applyFill="1" applyBorder="1" applyAlignment="1" applyProtection="1">
      <alignment shrinkToFit="1"/>
    </xf>
    <xf numFmtId="9" fontId="52" fillId="0" borderId="28" xfId="0" applyNumberFormat="1" applyFont="1" applyFill="1" applyBorder="1" applyAlignment="1" applyProtection="1">
      <alignment horizontal="center" shrinkToFit="1"/>
      <protection locked="0"/>
    </xf>
    <xf numFmtId="0" fontId="52" fillId="0" borderId="28" xfId="0" applyFont="1" applyFill="1" applyBorder="1" applyAlignment="1" applyProtection="1">
      <alignment horizontal="center" shrinkToFit="1"/>
      <protection locked="0"/>
    </xf>
  </cellXfs>
  <cellStyles count="8">
    <cellStyle name="パーセント" xfId="7" builtinId="5"/>
    <cellStyle name="ハイパーリンク" xfId="1" builtinId="8"/>
    <cellStyle name="桁区切り" xfId="2" builtinId="6"/>
    <cellStyle name="桁区切り 2" xfId="3"/>
    <cellStyle name="桁区切り 3" xfId="4"/>
    <cellStyle name="標準" xfId="0" builtinId="0"/>
    <cellStyle name="標準 2" xfId="5"/>
    <cellStyle name="標準 3" xfId="6"/>
  </cellStyles>
  <dxfs count="26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C5D9F1"/>
      <color rgb="FFCCECFF"/>
      <color rgb="FF0000FF"/>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1"/>
  <sheetViews>
    <sheetView showGridLines="0" tabSelected="1" view="pageBreakPreview" zoomScaleNormal="100" zoomScaleSheetLayoutView="100" workbookViewId="0">
      <selection activeCell="B5" sqref="B5"/>
    </sheetView>
  </sheetViews>
  <sheetFormatPr defaultRowHeight="15" customHeight="1"/>
  <cols>
    <col min="1" max="1" width="5" style="53" customWidth="1"/>
    <col min="2" max="2" width="34.375" style="53" customWidth="1"/>
    <col min="3" max="3" width="5" style="53" customWidth="1"/>
    <col min="4" max="4" width="34.375" style="53" customWidth="1"/>
    <col min="5" max="5" width="5" style="53" customWidth="1"/>
    <col min="6" max="6" width="34.375" style="53" customWidth="1"/>
    <col min="7" max="16384" width="9" style="53"/>
  </cols>
  <sheetData>
    <row r="1" spans="1:6" ht="15" customHeight="1">
      <c r="A1" s="52"/>
    </row>
    <row r="3" spans="1:6" ht="15" customHeight="1" thickBot="1"/>
    <row r="4" spans="1:6" ht="60" customHeight="1" thickTop="1" thickBot="1">
      <c r="B4" s="54" t="s">
        <v>39</v>
      </c>
      <c r="D4" s="54" t="s">
        <v>44</v>
      </c>
      <c r="F4" s="55" t="s">
        <v>71</v>
      </c>
    </row>
    <row r="5" spans="1:6" ht="60" customHeight="1" thickTop="1" thickBot="1">
      <c r="B5" s="56" t="s">
        <v>42</v>
      </c>
      <c r="D5" s="57" t="s">
        <v>105</v>
      </c>
      <c r="F5" s="57" t="s">
        <v>40</v>
      </c>
    </row>
    <row r="6" spans="1:6" ht="60" customHeight="1" thickTop="1" thickBot="1">
      <c r="B6" s="54" t="s">
        <v>41</v>
      </c>
      <c r="D6" s="54" t="s">
        <v>72</v>
      </c>
      <c r="F6" s="55" t="s">
        <v>98</v>
      </c>
    </row>
    <row r="7" spans="1:6" ht="60" customHeight="1" thickTop="1" thickBot="1">
      <c r="B7" s="57" t="s">
        <v>103</v>
      </c>
      <c r="D7" s="57" t="s">
        <v>106</v>
      </c>
      <c r="F7" s="57" t="s">
        <v>45</v>
      </c>
    </row>
    <row r="8" spans="1:6" ht="60" customHeight="1" thickTop="1" thickBot="1">
      <c r="B8" s="54" t="s">
        <v>43</v>
      </c>
      <c r="D8" s="54" t="s">
        <v>73</v>
      </c>
      <c r="F8" s="114" t="s">
        <v>99</v>
      </c>
    </row>
    <row r="9" spans="1:6" ht="60" customHeight="1" thickTop="1" thickBot="1">
      <c r="B9" s="57" t="s">
        <v>104</v>
      </c>
      <c r="D9" s="57" t="s">
        <v>108</v>
      </c>
      <c r="F9" s="57" t="s">
        <v>46</v>
      </c>
    </row>
    <row r="10" spans="1:6" ht="60" customHeight="1" thickTop="1" thickBot="1">
      <c r="D10" s="54" t="s">
        <v>74</v>
      </c>
    </row>
    <row r="11" spans="1:6" ht="60" customHeight="1" thickTop="1">
      <c r="D11" s="57" t="s">
        <v>107</v>
      </c>
    </row>
  </sheetData>
  <phoneticPr fontId="20"/>
  <hyperlinks>
    <hyperlink ref="B6" location="基本情報入力!A1" display="基本情報入力"/>
    <hyperlink ref="B8" location="'請求書（一般・物品Ⅰ）'!A1" display="請求書（一般・物品　Ⅰ）"/>
    <hyperlink ref="D6" location="'請求書（一般・物品Ⅱ-2）'!A1" display="請求書（一般・物品Ⅱ-2）"/>
    <hyperlink ref="D8" location="'請求書（一般・物品Ⅱ-3）'!A1" display="請求書（一般・物品Ⅱ-3）"/>
    <hyperlink ref="D10" location="'請求書（一般・物品Ⅱ-4）'!A1" display="請求書（一般・物品Ⅱ-4）"/>
    <hyperlink ref="D4" location="'請求書（一般・物品Ⅱ-1）'!A1" display="請求書（一般・物品Ⅱ-1）"/>
    <hyperlink ref="F4" location="入力例＿基本情報入力!A1" display="入力例　基本情報入力"/>
    <hyperlink ref="F6" location="'入力例_請求書（一般・物品Ⅰ）'!A1" display="入力例_請求書（一般・物品Ⅰ）"/>
    <hyperlink ref="F8" location="'入力例_請求書（一般・物品Ⅱ）'!Print_Area" display="入力例_請求書（一般・物品Ⅱ）"/>
    <hyperlink ref="B4" location="指定用紙の取り扱いに関して!A1" display="最初にお読みください"/>
  </hyperlinks>
  <printOptions horizontalCentered="1"/>
  <pageMargins left="0.7" right="0.7" top="0.75" bottom="0.75" header="0.3" footer="0.3"/>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B1:CB69"/>
  <sheetViews>
    <sheetView showGridLines="0" view="pageBreakPreview" zoomScaleNormal="100" zoomScaleSheetLayoutView="100" workbookViewId="0">
      <selection activeCell="AW46" sqref="AW46:BG47"/>
    </sheetView>
  </sheetViews>
  <sheetFormatPr defaultColWidth="1.25" defaultRowHeight="11.25" customHeight="1"/>
  <cols>
    <col min="1" max="1" width="1.25" style="17"/>
    <col min="2" max="3" width="1.25" style="17" customWidth="1"/>
    <col min="4" max="27" width="1.25" style="17"/>
    <col min="28" max="30" width="1.75" style="17" customWidth="1"/>
    <col min="31" max="71" width="1.25" style="17"/>
    <col min="72" max="75" width="3.5" style="17" customWidth="1"/>
    <col min="76" max="16384" width="1.25" style="17"/>
  </cols>
  <sheetData>
    <row r="1" spans="2:80" ht="11.25" customHeight="1">
      <c r="B1" s="335" t="s">
        <v>19</v>
      </c>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K1" s="18"/>
      <c r="AL1" s="329" t="s">
        <v>6</v>
      </c>
      <c r="AM1" s="329"/>
      <c r="AN1" s="329"/>
      <c r="AO1" s="329"/>
      <c r="AP1" s="329"/>
      <c r="AQ1" s="329"/>
      <c r="AR1" s="329"/>
      <c r="AS1" s="329"/>
      <c r="AT1" s="329"/>
      <c r="AU1" s="329"/>
      <c r="AV1" s="329"/>
      <c r="AW1" s="329"/>
      <c r="AX1" s="329"/>
      <c r="AY1" s="19"/>
      <c r="AZ1" s="18"/>
      <c r="BA1" s="329" t="s">
        <v>5</v>
      </c>
      <c r="BB1" s="329"/>
      <c r="BC1" s="329"/>
      <c r="BD1" s="329"/>
      <c r="BE1" s="329"/>
      <c r="BF1" s="329"/>
      <c r="BG1" s="329"/>
      <c r="BH1" s="329"/>
      <c r="BI1" s="329"/>
      <c r="BJ1" s="329"/>
      <c r="BK1" s="19"/>
      <c r="BL1" s="18"/>
      <c r="BM1" s="334" t="s">
        <v>4</v>
      </c>
      <c r="BN1" s="334"/>
      <c r="BO1" s="334"/>
      <c r="BP1" s="334"/>
      <c r="BQ1" s="19"/>
      <c r="BS1" s="351" t="s">
        <v>47</v>
      </c>
      <c r="BT1" s="351"/>
      <c r="BU1" s="351"/>
      <c r="BV1" s="351"/>
      <c r="BW1" s="351"/>
      <c r="BX1" s="58"/>
      <c r="BY1" s="58"/>
      <c r="BZ1" s="58"/>
      <c r="CA1" s="58"/>
      <c r="CB1" s="58"/>
    </row>
    <row r="2" spans="2:80" ht="11.25" customHeight="1">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K2" s="211"/>
      <c r="AL2" s="212"/>
      <c r="AM2" s="212"/>
      <c r="AN2" s="212"/>
      <c r="AO2" s="212"/>
      <c r="AP2" s="212"/>
      <c r="AQ2" s="330"/>
      <c r="AR2" s="212"/>
      <c r="AS2" s="212"/>
      <c r="AT2" s="212"/>
      <c r="AU2" s="212"/>
      <c r="AV2" s="212"/>
      <c r="AW2" s="212"/>
      <c r="AX2" s="212"/>
      <c r="AY2" s="213"/>
      <c r="AZ2" s="211"/>
      <c r="BA2" s="212"/>
      <c r="BB2" s="212"/>
      <c r="BC2" s="212"/>
      <c r="BD2" s="212"/>
      <c r="BE2" s="212"/>
      <c r="BF2" s="212"/>
      <c r="BG2" s="212"/>
      <c r="BH2" s="212"/>
      <c r="BI2" s="212"/>
      <c r="BJ2" s="212"/>
      <c r="BK2" s="213"/>
      <c r="BL2" s="211"/>
      <c r="BM2" s="212"/>
      <c r="BN2" s="212"/>
      <c r="BO2" s="212"/>
      <c r="BP2" s="212"/>
      <c r="BQ2" s="213"/>
      <c r="BS2" s="351"/>
      <c r="BT2" s="351"/>
      <c r="BU2" s="351"/>
      <c r="BV2" s="351"/>
      <c r="BW2" s="351"/>
      <c r="BX2" s="58"/>
      <c r="BY2" s="58"/>
      <c r="BZ2" s="58"/>
      <c r="CA2" s="58"/>
      <c r="CB2" s="58"/>
    </row>
    <row r="3" spans="2:80" ht="11.25" customHeight="1">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K3" s="326"/>
      <c r="AL3" s="327"/>
      <c r="AM3" s="327"/>
      <c r="AN3" s="327"/>
      <c r="AO3" s="327"/>
      <c r="AP3" s="327"/>
      <c r="AQ3" s="331"/>
      <c r="AR3" s="327"/>
      <c r="AS3" s="327"/>
      <c r="AT3" s="327"/>
      <c r="AU3" s="327"/>
      <c r="AV3" s="327"/>
      <c r="AW3" s="327"/>
      <c r="AX3" s="327"/>
      <c r="AY3" s="328"/>
      <c r="AZ3" s="326"/>
      <c r="BA3" s="327"/>
      <c r="BB3" s="327"/>
      <c r="BC3" s="327"/>
      <c r="BD3" s="327"/>
      <c r="BE3" s="327"/>
      <c r="BF3" s="327"/>
      <c r="BG3" s="327"/>
      <c r="BH3" s="327"/>
      <c r="BI3" s="327"/>
      <c r="BJ3" s="327"/>
      <c r="BK3" s="328"/>
      <c r="BL3" s="326"/>
      <c r="BM3" s="327"/>
      <c r="BN3" s="327"/>
      <c r="BO3" s="327"/>
      <c r="BP3" s="327"/>
      <c r="BQ3" s="328"/>
    </row>
    <row r="4" spans="2:80" ht="11.25" customHeight="1">
      <c r="F4" s="260" t="s">
        <v>9</v>
      </c>
      <c r="G4" s="260"/>
      <c r="H4" s="333">
        <v>44592</v>
      </c>
      <c r="I4" s="333"/>
      <c r="J4" s="333"/>
      <c r="K4" s="333"/>
      <c r="L4" s="333"/>
      <c r="M4" s="333"/>
      <c r="N4" s="333"/>
      <c r="O4" s="333"/>
      <c r="P4" s="333"/>
      <c r="Q4" s="333"/>
      <c r="R4" s="333"/>
      <c r="S4" s="333"/>
      <c r="T4" s="333"/>
      <c r="U4" s="333"/>
      <c r="V4" s="333"/>
      <c r="W4" s="333"/>
      <c r="X4" s="333"/>
      <c r="Y4" s="333"/>
      <c r="Z4" s="333"/>
      <c r="AA4" s="333"/>
      <c r="AB4" s="333"/>
      <c r="AC4" s="260" t="s">
        <v>10</v>
      </c>
      <c r="AD4" s="260"/>
      <c r="AK4" s="326"/>
      <c r="AL4" s="327"/>
      <c r="AM4" s="327"/>
      <c r="AN4" s="327"/>
      <c r="AO4" s="327"/>
      <c r="AP4" s="327"/>
      <c r="AQ4" s="331"/>
      <c r="AR4" s="327"/>
      <c r="AS4" s="327"/>
      <c r="AT4" s="327"/>
      <c r="AU4" s="327"/>
      <c r="AV4" s="327"/>
      <c r="AW4" s="327"/>
      <c r="AX4" s="327"/>
      <c r="AY4" s="328"/>
      <c r="AZ4" s="326"/>
      <c r="BA4" s="327"/>
      <c r="BB4" s="327"/>
      <c r="BC4" s="327"/>
      <c r="BD4" s="327"/>
      <c r="BE4" s="327"/>
      <c r="BF4" s="327"/>
      <c r="BG4" s="327"/>
      <c r="BH4" s="327"/>
      <c r="BI4" s="327"/>
      <c r="BJ4" s="327"/>
      <c r="BK4" s="328"/>
      <c r="BL4" s="326"/>
      <c r="BM4" s="327"/>
      <c r="BN4" s="327"/>
      <c r="BO4" s="327"/>
      <c r="BP4" s="327"/>
      <c r="BQ4" s="328"/>
    </row>
    <row r="5" spans="2:80" ht="11.25" customHeight="1">
      <c r="F5" s="260"/>
      <c r="G5" s="260"/>
      <c r="H5" s="333"/>
      <c r="I5" s="333"/>
      <c r="J5" s="333"/>
      <c r="K5" s="333"/>
      <c r="L5" s="333"/>
      <c r="M5" s="333"/>
      <c r="N5" s="333"/>
      <c r="O5" s="333"/>
      <c r="P5" s="333"/>
      <c r="Q5" s="333"/>
      <c r="R5" s="333"/>
      <c r="S5" s="333"/>
      <c r="T5" s="333"/>
      <c r="U5" s="333"/>
      <c r="V5" s="333"/>
      <c r="W5" s="333"/>
      <c r="X5" s="333"/>
      <c r="Y5" s="333"/>
      <c r="Z5" s="333"/>
      <c r="AA5" s="333"/>
      <c r="AB5" s="333"/>
      <c r="AC5" s="260"/>
      <c r="AD5" s="260"/>
      <c r="AK5" s="214"/>
      <c r="AL5" s="215"/>
      <c r="AM5" s="215"/>
      <c r="AN5" s="215"/>
      <c r="AO5" s="215"/>
      <c r="AP5" s="215"/>
      <c r="AQ5" s="332"/>
      <c r="AR5" s="215"/>
      <c r="AS5" s="215"/>
      <c r="AT5" s="215"/>
      <c r="AU5" s="215"/>
      <c r="AV5" s="215"/>
      <c r="AW5" s="215"/>
      <c r="AX5" s="215"/>
      <c r="AY5" s="216"/>
      <c r="AZ5" s="214"/>
      <c r="BA5" s="215"/>
      <c r="BB5" s="215"/>
      <c r="BC5" s="215"/>
      <c r="BD5" s="215"/>
      <c r="BE5" s="215"/>
      <c r="BF5" s="215"/>
      <c r="BG5" s="215"/>
      <c r="BH5" s="215"/>
      <c r="BI5" s="215"/>
      <c r="BJ5" s="215"/>
      <c r="BK5" s="216"/>
      <c r="BL5" s="214"/>
      <c r="BM5" s="215"/>
      <c r="BN5" s="215"/>
      <c r="BO5" s="215"/>
      <c r="BP5" s="215"/>
      <c r="BQ5" s="216"/>
    </row>
    <row r="6" spans="2:80" ht="11.25" customHeight="1">
      <c r="B6" s="285" t="s">
        <v>20</v>
      </c>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row>
    <row r="7" spans="2:80" ht="11.25" customHeight="1">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K7" s="20" t="s">
        <v>163</v>
      </c>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row>
    <row r="8" spans="2:80" ht="11.25" customHeight="1">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K8" s="22"/>
      <c r="AL8" s="204" t="s">
        <v>17</v>
      </c>
      <c r="AM8" s="204"/>
      <c r="AN8" s="203" t="str">
        <f>+IF(入力例_基本情報入力!$F$5="しない",入力例_基本情報入力!$B$12,"")</f>
        <v>999</v>
      </c>
      <c r="AO8" s="203"/>
      <c r="AP8" s="203"/>
      <c r="AQ8" s="203"/>
      <c r="AR8" s="203"/>
      <c r="AS8" s="204" t="s">
        <v>18</v>
      </c>
      <c r="AT8" s="204"/>
      <c r="AU8" s="204"/>
      <c r="AV8" s="203" t="str">
        <f>+IF(入力例_基本情報入力!$F$5="しない",入力例_基本情報入力!$E$12,"")</f>
        <v>9999</v>
      </c>
      <c r="AW8" s="203"/>
      <c r="AX8" s="203"/>
      <c r="AY8" s="203"/>
      <c r="AZ8" s="203"/>
      <c r="BA8" s="203"/>
      <c r="BB8" s="203"/>
      <c r="BC8" s="21"/>
      <c r="BD8" s="21"/>
      <c r="BE8" s="21"/>
      <c r="BF8" s="21"/>
      <c r="BG8" s="21"/>
      <c r="BH8" s="21"/>
      <c r="BI8" s="21"/>
      <c r="BJ8" s="21"/>
      <c r="BK8" s="21"/>
      <c r="BL8" s="21"/>
      <c r="BM8" s="21"/>
      <c r="BN8" s="21"/>
      <c r="BO8" s="21"/>
      <c r="BP8" s="21"/>
      <c r="BQ8" s="21"/>
    </row>
    <row r="9" spans="2:80" ht="11.25" customHeight="1">
      <c r="B9" s="260" t="s">
        <v>11</v>
      </c>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K9" s="22"/>
      <c r="AL9" s="199" t="str">
        <f>+IF(入力例_基本情報入力!$F$5="しない",入力例_基本情報入力!$B$13,"")</f>
        <v>○○県○○市○○町○丁目○番○号
○○ビル　１Ｆ</v>
      </c>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row>
    <row r="10" spans="2:80" ht="11.25" customHeight="1">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K10" s="22"/>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row>
    <row r="11" spans="2:80" ht="11.25" customHeight="1">
      <c r="AK11" s="22"/>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99"/>
      <c r="BQ11" s="199"/>
    </row>
    <row r="12" spans="2:80" ht="11.25" customHeight="1">
      <c r="B12" s="20" t="s">
        <v>21</v>
      </c>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K12" s="22"/>
      <c r="AL12" s="200" t="str">
        <f>+IF(入力例_基本情報入力!$F$5="しない",入力例_基本情報入力!$B$14,"")</f>
        <v>株式会社　○○○○</v>
      </c>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row>
    <row r="13" spans="2:80" ht="11.25" customHeight="1">
      <c r="B13" s="414" t="s">
        <v>90</v>
      </c>
      <c r="C13" s="415"/>
      <c r="D13" s="415"/>
      <c r="E13" s="415"/>
      <c r="F13" s="415"/>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K13" s="22"/>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row>
    <row r="14" spans="2:80" ht="11.25" customHeight="1">
      <c r="B14" s="414"/>
      <c r="C14" s="415"/>
      <c r="D14" s="415"/>
      <c r="E14" s="415"/>
      <c r="F14" s="415"/>
      <c r="G14" s="415"/>
      <c r="H14" s="415"/>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K14" s="22"/>
      <c r="AL14" s="201" t="str">
        <f>+IF(入力例_基本情報入力!$F$5="しない",入力例_基本情報入力!$B$15,"")</f>
        <v>代表取締役　○○　○○</v>
      </c>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2"/>
      <c r="BQ14" s="202"/>
    </row>
    <row r="15" spans="2:80" ht="11.25" customHeight="1">
      <c r="B15" s="414"/>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K15" s="22"/>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2"/>
      <c r="BQ15" s="202"/>
    </row>
    <row r="16" spans="2:80" ht="15" customHeight="1">
      <c r="B16" s="414"/>
      <c r="C16" s="415"/>
      <c r="D16" s="415"/>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K16" s="22"/>
      <c r="AL16" s="203" t="str">
        <f>+IF(入力例_基本情報入力!$F$5="しない",入力例_基本情報入力!$B$16,"")</f>
        <v>012</v>
      </c>
      <c r="AM16" s="203"/>
      <c r="AN16" s="203"/>
      <c r="AO16" s="203"/>
      <c r="AP16" s="203"/>
      <c r="AQ16" s="203"/>
      <c r="AR16" s="203"/>
      <c r="AS16" s="204" t="s">
        <v>18</v>
      </c>
      <c r="AT16" s="204"/>
      <c r="AU16" s="204"/>
      <c r="AV16" s="203" t="str">
        <f>+IF(入力例_基本情報入力!$F$5="しない",入力例_基本情報入力!$E$16,"")</f>
        <v>345</v>
      </c>
      <c r="AW16" s="203"/>
      <c r="AX16" s="203"/>
      <c r="AY16" s="203"/>
      <c r="AZ16" s="203"/>
      <c r="BA16" s="203"/>
      <c r="BB16" s="203"/>
      <c r="BC16" s="204" t="s">
        <v>18</v>
      </c>
      <c r="BD16" s="204"/>
      <c r="BE16" s="204"/>
      <c r="BF16" s="203" t="str">
        <f>+IF(入力例_基本情報入力!$F$5="しない",入力例_基本情報入力!$H$16,"")</f>
        <v>6789</v>
      </c>
      <c r="BG16" s="203"/>
      <c r="BH16" s="203"/>
      <c r="BI16" s="203"/>
      <c r="BJ16" s="203"/>
      <c r="BK16" s="203"/>
      <c r="BL16" s="203"/>
      <c r="BM16" s="21"/>
      <c r="BN16" s="21"/>
      <c r="BO16" s="21"/>
      <c r="BP16" s="21"/>
      <c r="BQ16" s="21"/>
    </row>
    <row r="17" spans="2:75" ht="15" customHeight="1">
      <c r="B17" s="416"/>
      <c r="C17" s="417"/>
      <c r="D17" s="417"/>
      <c r="E17" s="417"/>
      <c r="F17" s="417"/>
      <c r="G17" s="417"/>
      <c r="H17" s="417"/>
      <c r="I17" s="417"/>
      <c r="J17" s="417"/>
      <c r="K17" s="417"/>
      <c r="L17" s="417"/>
      <c r="M17" s="417"/>
      <c r="N17" s="417"/>
      <c r="O17" s="417"/>
      <c r="P17" s="417"/>
      <c r="Q17" s="417"/>
      <c r="R17" s="417"/>
      <c r="S17" s="417"/>
      <c r="T17" s="417"/>
      <c r="U17" s="417"/>
      <c r="V17" s="417"/>
      <c r="W17" s="417"/>
      <c r="X17" s="417"/>
      <c r="Y17" s="417"/>
      <c r="Z17" s="417"/>
      <c r="AA17" s="417"/>
      <c r="AB17" s="417"/>
      <c r="AC17" s="417"/>
      <c r="AD17" s="417"/>
      <c r="AE17" s="417"/>
      <c r="AF17" s="417"/>
      <c r="AG17" s="417"/>
      <c r="AH17" s="417"/>
      <c r="AK17" s="23"/>
      <c r="AL17" s="418" t="str">
        <f>IF(入力例_基本情報入力!$F$5="しない","(インボイス登録番号)"&amp;" "&amp;入力例_基本情報入力!$B$17,"")</f>
        <v>(インボイス登録番号) T1234567891234</v>
      </c>
      <c r="AM17" s="418"/>
      <c r="AN17" s="418"/>
      <c r="AO17" s="418"/>
      <c r="AP17" s="418"/>
      <c r="AQ17" s="418"/>
      <c r="AR17" s="418"/>
      <c r="AS17" s="418"/>
      <c r="AT17" s="418"/>
      <c r="AU17" s="418"/>
      <c r="AV17" s="418"/>
      <c r="AW17" s="418"/>
      <c r="AX17" s="418"/>
      <c r="AY17" s="418"/>
      <c r="AZ17" s="418"/>
      <c r="BA17" s="418"/>
      <c r="BB17" s="418"/>
      <c r="BC17" s="418"/>
      <c r="BD17" s="418"/>
      <c r="BE17" s="418"/>
      <c r="BF17" s="418"/>
      <c r="BG17" s="418"/>
      <c r="BH17" s="418"/>
      <c r="BI17" s="418"/>
      <c r="BJ17" s="418"/>
      <c r="BK17" s="418"/>
      <c r="BL17" s="418"/>
      <c r="BM17" s="418"/>
      <c r="BN17" s="418"/>
      <c r="BO17" s="418"/>
      <c r="BP17" s="418"/>
      <c r="BQ17" s="24"/>
    </row>
    <row r="18" spans="2:75" ht="11.25" customHeight="1">
      <c r="B18" s="102"/>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row>
    <row r="19" spans="2:75" ht="11.25" customHeight="1">
      <c r="B19" s="25"/>
      <c r="C19" s="223" t="s">
        <v>7</v>
      </c>
      <c r="D19" s="223"/>
      <c r="E19" s="223"/>
      <c r="F19" s="223"/>
      <c r="G19" s="223"/>
      <c r="H19" s="223"/>
      <c r="I19" s="223"/>
      <c r="J19" s="223"/>
      <c r="K19" s="223"/>
      <c r="L19" s="223"/>
      <c r="M19" s="223"/>
      <c r="N19" s="223"/>
      <c r="O19" s="223"/>
      <c r="P19" s="26"/>
      <c r="Q19" s="263">
        <f>+SUM(Q23:AE26)</f>
        <v>20780000</v>
      </c>
      <c r="R19" s="264"/>
      <c r="S19" s="264"/>
      <c r="T19" s="264"/>
      <c r="U19" s="264"/>
      <c r="V19" s="264"/>
      <c r="W19" s="264"/>
      <c r="X19" s="264"/>
      <c r="Y19" s="264"/>
      <c r="Z19" s="264"/>
      <c r="AA19" s="264"/>
      <c r="AB19" s="264"/>
      <c r="AC19" s="264"/>
      <c r="AD19" s="264"/>
      <c r="AE19" s="265"/>
      <c r="AF19" s="155" t="s">
        <v>8</v>
      </c>
      <c r="AG19" s="225"/>
      <c r="AH19" s="225"/>
      <c r="AK19" s="25"/>
      <c r="AL19" s="223" t="s">
        <v>0</v>
      </c>
      <c r="AM19" s="247"/>
      <c r="AN19" s="247"/>
      <c r="AO19" s="247"/>
      <c r="AP19" s="247"/>
      <c r="AQ19" s="247"/>
      <c r="AR19" s="247"/>
      <c r="AS19" s="247"/>
      <c r="AT19" s="247"/>
      <c r="AU19" s="26"/>
      <c r="AV19" s="251" t="str">
        <f>+IF(入力例_基本情報入力!$F$5="しない",入力例_基本情報入力!$B$25,"")</f>
        <v>10123456</v>
      </c>
      <c r="AW19" s="252"/>
      <c r="AX19" s="252"/>
      <c r="AY19" s="252"/>
      <c r="AZ19" s="252"/>
      <c r="BA19" s="252"/>
      <c r="BB19" s="252"/>
      <c r="BC19" s="252"/>
      <c r="BD19" s="252"/>
      <c r="BE19" s="252"/>
      <c r="BF19" s="252"/>
      <c r="BG19" s="252"/>
      <c r="BH19" s="252"/>
      <c r="BI19" s="252"/>
      <c r="BJ19" s="252"/>
      <c r="BK19" s="252"/>
      <c r="BL19" s="252"/>
      <c r="BM19" s="252"/>
      <c r="BN19" s="252"/>
      <c r="BO19" s="252"/>
      <c r="BP19" s="252"/>
      <c r="BQ19" s="253"/>
    </row>
    <row r="20" spans="2:75" ht="11.25" customHeight="1">
      <c r="B20" s="22"/>
      <c r="C20" s="248"/>
      <c r="D20" s="248"/>
      <c r="E20" s="248"/>
      <c r="F20" s="248"/>
      <c r="G20" s="248"/>
      <c r="H20" s="248"/>
      <c r="I20" s="248"/>
      <c r="J20" s="248"/>
      <c r="K20" s="248"/>
      <c r="L20" s="248"/>
      <c r="M20" s="248"/>
      <c r="N20" s="248"/>
      <c r="O20" s="248"/>
      <c r="P20" s="27"/>
      <c r="Q20" s="266"/>
      <c r="R20" s="267"/>
      <c r="S20" s="267"/>
      <c r="T20" s="267"/>
      <c r="U20" s="267"/>
      <c r="V20" s="267"/>
      <c r="W20" s="267"/>
      <c r="X20" s="267"/>
      <c r="Y20" s="267"/>
      <c r="Z20" s="267"/>
      <c r="AA20" s="267"/>
      <c r="AB20" s="267"/>
      <c r="AC20" s="267"/>
      <c r="AD20" s="267"/>
      <c r="AE20" s="268"/>
      <c r="AF20" s="155"/>
      <c r="AG20" s="225"/>
      <c r="AH20" s="225"/>
      <c r="AK20" s="22"/>
      <c r="AL20" s="248"/>
      <c r="AM20" s="249"/>
      <c r="AN20" s="249"/>
      <c r="AO20" s="249"/>
      <c r="AP20" s="249"/>
      <c r="AQ20" s="249"/>
      <c r="AR20" s="249"/>
      <c r="AS20" s="249"/>
      <c r="AT20" s="249"/>
      <c r="AU20" s="27"/>
      <c r="AV20" s="254"/>
      <c r="AW20" s="255"/>
      <c r="AX20" s="255"/>
      <c r="AY20" s="255"/>
      <c r="AZ20" s="255"/>
      <c r="BA20" s="255"/>
      <c r="BB20" s="255"/>
      <c r="BC20" s="255"/>
      <c r="BD20" s="255"/>
      <c r="BE20" s="255"/>
      <c r="BF20" s="255"/>
      <c r="BG20" s="255"/>
      <c r="BH20" s="255"/>
      <c r="BI20" s="255"/>
      <c r="BJ20" s="255"/>
      <c r="BK20" s="255"/>
      <c r="BL20" s="255"/>
      <c r="BM20" s="255"/>
      <c r="BN20" s="255"/>
      <c r="BO20" s="255"/>
      <c r="BP20" s="255"/>
      <c r="BQ20" s="256"/>
    </row>
    <row r="21" spans="2:75" ht="11.25" customHeight="1">
      <c r="B21" s="23"/>
      <c r="C21" s="224"/>
      <c r="D21" s="224"/>
      <c r="E21" s="224"/>
      <c r="F21" s="224"/>
      <c r="G21" s="224"/>
      <c r="H21" s="224"/>
      <c r="I21" s="224"/>
      <c r="J21" s="224"/>
      <c r="K21" s="224"/>
      <c r="L21" s="224"/>
      <c r="M21" s="224"/>
      <c r="N21" s="224"/>
      <c r="O21" s="224"/>
      <c r="P21" s="28"/>
      <c r="Q21" s="269"/>
      <c r="R21" s="270"/>
      <c r="S21" s="270"/>
      <c r="T21" s="270"/>
      <c r="U21" s="270"/>
      <c r="V21" s="270"/>
      <c r="W21" s="270"/>
      <c r="X21" s="270"/>
      <c r="Y21" s="270"/>
      <c r="Z21" s="270"/>
      <c r="AA21" s="270"/>
      <c r="AB21" s="270"/>
      <c r="AC21" s="270"/>
      <c r="AD21" s="270"/>
      <c r="AE21" s="271"/>
      <c r="AF21" s="155"/>
      <c r="AG21" s="225"/>
      <c r="AH21" s="225"/>
      <c r="AK21" s="23"/>
      <c r="AL21" s="250"/>
      <c r="AM21" s="250"/>
      <c r="AN21" s="250"/>
      <c r="AO21" s="250"/>
      <c r="AP21" s="250"/>
      <c r="AQ21" s="250"/>
      <c r="AR21" s="250"/>
      <c r="AS21" s="250"/>
      <c r="AT21" s="250"/>
      <c r="AU21" s="28"/>
      <c r="AV21" s="257"/>
      <c r="AW21" s="258"/>
      <c r="AX21" s="258"/>
      <c r="AY21" s="258"/>
      <c r="AZ21" s="258"/>
      <c r="BA21" s="258"/>
      <c r="BB21" s="258"/>
      <c r="BC21" s="258"/>
      <c r="BD21" s="258"/>
      <c r="BE21" s="258"/>
      <c r="BF21" s="258"/>
      <c r="BG21" s="258"/>
      <c r="BH21" s="258"/>
      <c r="BI21" s="258"/>
      <c r="BJ21" s="258"/>
      <c r="BK21" s="258"/>
      <c r="BL21" s="258"/>
      <c r="BM21" s="258"/>
      <c r="BN21" s="258"/>
      <c r="BO21" s="258"/>
      <c r="BP21" s="258"/>
      <c r="BQ21" s="259"/>
    </row>
    <row r="23" spans="2:75" ht="20.100000000000001" customHeight="1">
      <c r="B23" s="226">
        <v>0.1</v>
      </c>
      <c r="C23" s="227"/>
      <c r="D23" s="227"/>
      <c r="E23" s="227"/>
      <c r="F23" s="230" t="s">
        <v>113</v>
      </c>
      <c r="G23" s="230"/>
      <c r="H23" s="230"/>
      <c r="I23" s="230"/>
      <c r="J23" s="230"/>
      <c r="K23" s="230"/>
      <c r="L23" s="230"/>
      <c r="M23" s="230"/>
      <c r="N23" s="230"/>
      <c r="O23" s="230"/>
      <c r="P23" s="231"/>
      <c r="Q23" s="232">
        <v>13000000</v>
      </c>
      <c r="R23" s="233"/>
      <c r="S23" s="233"/>
      <c r="T23" s="233"/>
      <c r="U23" s="233"/>
      <c r="V23" s="233"/>
      <c r="W23" s="233"/>
      <c r="X23" s="233"/>
      <c r="Y23" s="233"/>
      <c r="Z23" s="233"/>
      <c r="AA23" s="233"/>
      <c r="AB23" s="233"/>
      <c r="AC23" s="233"/>
      <c r="AD23" s="233"/>
      <c r="AE23" s="234"/>
      <c r="AF23" s="155" t="s">
        <v>8</v>
      </c>
      <c r="AG23" s="225"/>
      <c r="AH23" s="225"/>
      <c r="AK23" s="25"/>
      <c r="AL23" s="223" t="s">
        <v>1</v>
      </c>
      <c r="AM23" s="223"/>
      <c r="AN23" s="223"/>
      <c r="AO23" s="223"/>
      <c r="AP23" s="223"/>
      <c r="AQ23" s="223"/>
      <c r="AR23" s="223"/>
      <c r="AS23" s="223"/>
      <c r="AT23" s="223"/>
      <c r="AU23" s="26"/>
      <c r="AV23" s="241" t="str">
        <f>+IF(入力例_基本情報入力!$F$5="しない",入力例_基本情報入力!$B$33,"")</f>
        <v>○○銀行</v>
      </c>
      <c r="AW23" s="242"/>
      <c r="AX23" s="242"/>
      <c r="AY23" s="242"/>
      <c r="AZ23" s="242"/>
      <c r="BA23" s="242"/>
      <c r="BB23" s="242"/>
      <c r="BC23" s="242"/>
      <c r="BD23" s="242"/>
      <c r="BE23" s="242"/>
      <c r="BF23" s="243"/>
      <c r="BG23" s="211" t="str">
        <f>+IF(入力例_基本情報入力!$F$5="しない",入力例_基本情報入力!$B$34,"")</f>
        <v>○○支店</v>
      </c>
      <c r="BH23" s="212"/>
      <c r="BI23" s="212"/>
      <c r="BJ23" s="212"/>
      <c r="BK23" s="212"/>
      <c r="BL23" s="212"/>
      <c r="BM23" s="212"/>
      <c r="BN23" s="212"/>
      <c r="BO23" s="212"/>
      <c r="BP23" s="212"/>
      <c r="BQ23" s="213"/>
    </row>
    <row r="24" spans="2:75" ht="15" customHeight="1">
      <c r="B24" s="228"/>
      <c r="C24" s="229"/>
      <c r="D24" s="229"/>
      <c r="E24" s="229"/>
      <c r="F24" s="235" t="s">
        <v>162</v>
      </c>
      <c r="G24" s="235"/>
      <c r="H24" s="235"/>
      <c r="I24" s="235"/>
      <c r="J24" s="235"/>
      <c r="K24" s="235"/>
      <c r="L24" s="235"/>
      <c r="M24" s="235"/>
      <c r="N24" s="235"/>
      <c r="O24" s="235"/>
      <c r="P24" s="236"/>
      <c r="Q24" s="237">
        <v>1300000</v>
      </c>
      <c r="R24" s="238"/>
      <c r="S24" s="238"/>
      <c r="T24" s="238"/>
      <c r="U24" s="238"/>
      <c r="V24" s="238"/>
      <c r="W24" s="238"/>
      <c r="X24" s="238"/>
      <c r="Y24" s="238"/>
      <c r="Z24" s="238"/>
      <c r="AA24" s="238"/>
      <c r="AB24" s="238"/>
      <c r="AC24" s="238"/>
      <c r="AD24" s="238"/>
      <c r="AE24" s="239"/>
      <c r="AF24" s="155"/>
      <c r="AG24" s="225"/>
      <c r="AH24" s="225"/>
      <c r="AK24" s="23"/>
      <c r="AL24" s="224"/>
      <c r="AM24" s="224"/>
      <c r="AN24" s="224"/>
      <c r="AO24" s="224"/>
      <c r="AP24" s="224"/>
      <c r="AQ24" s="224"/>
      <c r="AR24" s="224"/>
      <c r="AS24" s="224"/>
      <c r="AT24" s="224"/>
      <c r="AU24" s="28"/>
      <c r="AV24" s="244"/>
      <c r="AW24" s="245"/>
      <c r="AX24" s="245"/>
      <c r="AY24" s="245"/>
      <c r="AZ24" s="245"/>
      <c r="BA24" s="245"/>
      <c r="BB24" s="245"/>
      <c r="BC24" s="245"/>
      <c r="BD24" s="245"/>
      <c r="BE24" s="245"/>
      <c r="BF24" s="246"/>
      <c r="BG24" s="214"/>
      <c r="BH24" s="215"/>
      <c r="BI24" s="215"/>
      <c r="BJ24" s="215"/>
      <c r="BK24" s="215"/>
      <c r="BL24" s="215"/>
      <c r="BM24" s="215"/>
      <c r="BN24" s="215"/>
      <c r="BO24" s="215"/>
      <c r="BP24" s="215"/>
      <c r="BQ24" s="216"/>
    </row>
    <row r="25" spans="2:75" ht="20.100000000000001" customHeight="1">
      <c r="B25" s="226">
        <v>0.08</v>
      </c>
      <c r="C25" s="227"/>
      <c r="D25" s="227"/>
      <c r="E25" s="227"/>
      <c r="F25" s="230" t="s">
        <v>113</v>
      </c>
      <c r="G25" s="230"/>
      <c r="H25" s="230"/>
      <c r="I25" s="230"/>
      <c r="J25" s="230"/>
      <c r="K25" s="230"/>
      <c r="L25" s="230"/>
      <c r="M25" s="230"/>
      <c r="N25" s="230"/>
      <c r="O25" s="230"/>
      <c r="P25" s="231"/>
      <c r="Q25" s="232">
        <v>6000000</v>
      </c>
      <c r="R25" s="233"/>
      <c r="S25" s="233"/>
      <c r="T25" s="233"/>
      <c r="U25" s="233"/>
      <c r="V25" s="233"/>
      <c r="W25" s="233"/>
      <c r="X25" s="233"/>
      <c r="Y25" s="233"/>
      <c r="Z25" s="233"/>
      <c r="AA25" s="233"/>
      <c r="AB25" s="233"/>
      <c r="AC25" s="233"/>
      <c r="AD25" s="233"/>
      <c r="AE25" s="234"/>
      <c r="AF25" s="155" t="s">
        <v>8</v>
      </c>
      <c r="AG25" s="225"/>
      <c r="AH25" s="225"/>
      <c r="AK25" s="25"/>
      <c r="AL25" s="223" t="s">
        <v>3</v>
      </c>
      <c r="AM25" s="223"/>
      <c r="AN25" s="223"/>
      <c r="AO25" s="223"/>
      <c r="AP25" s="223"/>
      <c r="AQ25" s="223"/>
      <c r="AR25" s="223"/>
      <c r="AS25" s="223"/>
      <c r="AT25" s="223"/>
      <c r="AU25" s="26"/>
      <c r="AV25" s="175" t="str">
        <f>+IF(入力例_基本情報入力!$F$5="しない",入力例_基本情報入力!$B$35,"")</f>
        <v>ｶ)○○○○</v>
      </c>
      <c r="AW25" s="176"/>
      <c r="AX25" s="176"/>
      <c r="AY25" s="176"/>
      <c r="AZ25" s="176"/>
      <c r="BA25" s="176"/>
      <c r="BB25" s="176"/>
      <c r="BC25" s="176"/>
      <c r="BD25" s="176"/>
      <c r="BE25" s="176"/>
      <c r="BF25" s="176"/>
      <c r="BG25" s="176"/>
      <c r="BH25" s="176"/>
      <c r="BI25" s="176"/>
      <c r="BJ25" s="176"/>
      <c r="BK25" s="176"/>
      <c r="BL25" s="176"/>
      <c r="BM25" s="176"/>
      <c r="BN25" s="176"/>
      <c r="BO25" s="176"/>
      <c r="BP25" s="176"/>
      <c r="BQ25" s="177"/>
    </row>
    <row r="26" spans="2:75" ht="15" customHeight="1">
      <c r="B26" s="228"/>
      <c r="C26" s="229"/>
      <c r="D26" s="229"/>
      <c r="E26" s="229"/>
      <c r="F26" s="235" t="s">
        <v>162</v>
      </c>
      <c r="G26" s="235"/>
      <c r="H26" s="235"/>
      <c r="I26" s="235"/>
      <c r="J26" s="235"/>
      <c r="K26" s="235"/>
      <c r="L26" s="235"/>
      <c r="M26" s="235"/>
      <c r="N26" s="235"/>
      <c r="O26" s="235"/>
      <c r="P26" s="236"/>
      <c r="Q26" s="237">
        <v>480000</v>
      </c>
      <c r="R26" s="238"/>
      <c r="S26" s="238"/>
      <c r="T26" s="238"/>
      <c r="U26" s="238"/>
      <c r="V26" s="238"/>
      <c r="W26" s="238"/>
      <c r="X26" s="238"/>
      <c r="Y26" s="238"/>
      <c r="Z26" s="238"/>
      <c r="AA26" s="238"/>
      <c r="AB26" s="238"/>
      <c r="AC26" s="238"/>
      <c r="AD26" s="238"/>
      <c r="AE26" s="239"/>
      <c r="AF26" s="155"/>
      <c r="AG26" s="225"/>
      <c r="AH26" s="225"/>
      <c r="AK26" s="23"/>
      <c r="AL26" s="224"/>
      <c r="AM26" s="224"/>
      <c r="AN26" s="224"/>
      <c r="AO26" s="224"/>
      <c r="AP26" s="224"/>
      <c r="AQ26" s="224"/>
      <c r="AR26" s="224"/>
      <c r="AS26" s="224"/>
      <c r="AT26" s="224"/>
      <c r="AU26" s="28"/>
      <c r="AV26" s="178"/>
      <c r="AW26" s="179"/>
      <c r="AX26" s="179"/>
      <c r="AY26" s="179"/>
      <c r="AZ26" s="179"/>
      <c r="BA26" s="179"/>
      <c r="BB26" s="179"/>
      <c r="BC26" s="179"/>
      <c r="BD26" s="179"/>
      <c r="BE26" s="179"/>
      <c r="BF26" s="179"/>
      <c r="BG26" s="179"/>
      <c r="BH26" s="179"/>
      <c r="BI26" s="179"/>
      <c r="BJ26" s="179"/>
      <c r="BK26" s="179"/>
      <c r="BL26" s="179"/>
      <c r="BM26" s="179"/>
      <c r="BN26" s="179"/>
      <c r="BO26" s="179"/>
      <c r="BP26" s="179"/>
      <c r="BQ26" s="180"/>
    </row>
    <row r="27" spans="2:75" ht="15" customHeight="1">
      <c r="B27" s="324" t="s">
        <v>137</v>
      </c>
      <c r="C27" s="325"/>
      <c r="D27" s="325"/>
      <c r="E27" s="325"/>
      <c r="F27" s="156" t="s">
        <v>138</v>
      </c>
      <c r="G27" s="156"/>
      <c r="H27" s="156"/>
      <c r="I27" s="156"/>
      <c r="J27" s="156"/>
      <c r="K27" s="156"/>
      <c r="L27" s="156"/>
      <c r="M27" s="156"/>
      <c r="N27" s="156"/>
      <c r="O27" s="156"/>
      <c r="P27" s="157"/>
      <c r="Q27" s="408">
        <v>10000</v>
      </c>
      <c r="R27" s="409"/>
      <c r="S27" s="409"/>
      <c r="T27" s="409"/>
      <c r="U27" s="409"/>
      <c r="V27" s="409"/>
      <c r="W27" s="409"/>
      <c r="X27" s="409"/>
      <c r="Y27" s="409"/>
      <c r="Z27" s="409"/>
      <c r="AA27" s="409"/>
      <c r="AB27" s="409"/>
      <c r="AC27" s="409"/>
      <c r="AD27" s="409"/>
      <c r="AE27" s="410"/>
      <c r="AF27" s="154" t="s">
        <v>136</v>
      </c>
      <c r="AG27" s="155"/>
      <c r="AH27" s="155"/>
      <c r="AK27" s="25"/>
      <c r="AL27" s="223" t="s">
        <v>2</v>
      </c>
      <c r="AM27" s="223"/>
      <c r="AN27" s="223"/>
      <c r="AO27" s="223"/>
      <c r="AP27" s="223"/>
      <c r="AQ27" s="223"/>
      <c r="AR27" s="223"/>
      <c r="AS27" s="223"/>
      <c r="AT27" s="223"/>
      <c r="AU27" s="26"/>
      <c r="AV27" s="211" t="str">
        <f>+IF(入力例_基本情報入力!$F$5="しない",入力例_基本情報入力!$B$36,"")</f>
        <v>普通</v>
      </c>
      <c r="AW27" s="212"/>
      <c r="AX27" s="212"/>
      <c r="AY27" s="212"/>
      <c r="AZ27" s="212"/>
      <c r="BA27" s="212"/>
      <c r="BB27" s="212"/>
      <c r="BC27" s="213"/>
      <c r="BD27" s="217" t="str">
        <f>+IF(入力例_基本情報入力!$F$5="しない",入力例_基本情報入力!$B$37,"")</f>
        <v>0123456</v>
      </c>
      <c r="BE27" s="218"/>
      <c r="BF27" s="218"/>
      <c r="BG27" s="218"/>
      <c r="BH27" s="218"/>
      <c r="BI27" s="218"/>
      <c r="BJ27" s="218"/>
      <c r="BK27" s="218"/>
      <c r="BL27" s="218"/>
      <c r="BM27" s="218"/>
      <c r="BN27" s="218"/>
      <c r="BO27" s="218"/>
      <c r="BP27" s="218"/>
      <c r="BQ27" s="219"/>
      <c r="BT27" s="59">
        <v>0.03</v>
      </c>
      <c r="BU27" s="59">
        <v>0.05</v>
      </c>
      <c r="BV27" s="59">
        <v>0.08</v>
      </c>
      <c r="BW27" s="59">
        <v>0.1</v>
      </c>
    </row>
    <row r="28" spans="2:75" ht="15" customHeight="1">
      <c r="B28" s="166" t="s">
        <v>144</v>
      </c>
      <c r="C28" s="167"/>
      <c r="D28" s="167"/>
      <c r="E28" s="167"/>
      <c r="F28" s="158"/>
      <c r="G28" s="158"/>
      <c r="H28" s="158"/>
      <c r="I28" s="158"/>
      <c r="J28" s="158"/>
      <c r="K28" s="158"/>
      <c r="L28" s="158"/>
      <c r="M28" s="158"/>
      <c r="N28" s="158"/>
      <c r="O28" s="158"/>
      <c r="P28" s="159"/>
      <c r="Q28" s="411"/>
      <c r="R28" s="412"/>
      <c r="S28" s="412"/>
      <c r="T28" s="412"/>
      <c r="U28" s="412"/>
      <c r="V28" s="412"/>
      <c r="W28" s="412"/>
      <c r="X28" s="412"/>
      <c r="Y28" s="412"/>
      <c r="Z28" s="412"/>
      <c r="AA28" s="412"/>
      <c r="AB28" s="412"/>
      <c r="AC28" s="412"/>
      <c r="AD28" s="412"/>
      <c r="AE28" s="413"/>
      <c r="AF28" s="154"/>
      <c r="AG28" s="155"/>
      <c r="AH28" s="155"/>
      <c r="AK28" s="23"/>
      <c r="AL28" s="224"/>
      <c r="AM28" s="224"/>
      <c r="AN28" s="224"/>
      <c r="AO28" s="224"/>
      <c r="AP28" s="224"/>
      <c r="AQ28" s="224"/>
      <c r="AR28" s="224"/>
      <c r="AS28" s="224"/>
      <c r="AT28" s="224"/>
      <c r="AU28" s="28"/>
      <c r="AV28" s="214"/>
      <c r="AW28" s="215"/>
      <c r="AX28" s="215"/>
      <c r="AY28" s="215"/>
      <c r="AZ28" s="215"/>
      <c r="BA28" s="215"/>
      <c r="BB28" s="215"/>
      <c r="BC28" s="216"/>
      <c r="BD28" s="220"/>
      <c r="BE28" s="221"/>
      <c r="BF28" s="221"/>
      <c r="BG28" s="221"/>
      <c r="BH28" s="221"/>
      <c r="BI28" s="221"/>
      <c r="BJ28" s="221"/>
      <c r="BK28" s="221"/>
      <c r="BL28" s="221"/>
      <c r="BM28" s="221"/>
      <c r="BN28" s="221"/>
      <c r="BO28" s="221"/>
      <c r="BP28" s="221"/>
      <c r="BQ28" s="222"/>
    </row>
    <row r="29" spans="2:75" ht="11.25" customHeight="1">
      <c r="B29" s="21"/>
      <c r="C29" s="30"/>
      <c r="D29" s="30"/>
      <c r="E29" s="30"/>
      <c r="F29" s="30"/>
      <c r="G29" s="30"/>
      <c r="H29" s="30"/>
      <c r="I29" s="30"/>
      <c r="J29" s="30"/>
      <c r="K29" s="30"/>
      <c r="L29" s="30"/>
      <c r="M29" s="30"/>
      <c r="N29" s="30"/>
      <c r="O29" s="30"/>
      <c r="P29" s="21"/>
      <c r="Q29" s="71"/>
      <c r="R29" s="71"/>
      <c r="S29" s="71"/>
      <c r="T29" s="71"/>
      <c r="U29" s="71"/>
      <c r="V29" s="71"/>
      <c r="W29" s="71"/>
      <c r="X29" s="71"/>
      <c r="Y29" s="71"/>
      <c r="Z29" s="71"/>
      <c r="AA29" s="71"/>
      <c r="AB29" s="71"/>
      <c r="AC29" s="71"/>
      <c r="AD29" s="71"/>
      <c r="AE29" s="71"/>
      <c r="AF29" s="32"/>
      <c r="AG29" s="33"/>
      <c r="AH29" s="33"/>
    </row>
    <row r="30" spans="2:75" ht="11.25" customHeight="1">
      <c r="B30" s="272" t="s">
        <v>23</v>
      </c>
      <c r="C30" s="272"/>
      <c r="D30" s="272"/>
      <c r="E30" s="272"/>
      <c r="F30" s="272"/>
      <c r="G30" s="272"/>
      <c r="H30" s="67"/>
      <c r="I30" s="223" t="s">
        <v>27</v>
      </c>
      <c r="J30" s="223"/>
      <c r="K30" s="223"/>
      <c r="L30" s="223"/>
      <c r="M30" s="223"/>
      <c r="N30" s="223"/>
      <c r="O30" s="223"/>
      <c r="P30" s="223"/>
      <c r="Q30" s="223"/>
      <c r="R30" s="223"/>
      <c r="S30" s="223"/>
      <c r="T30" s="223"/>
      <c r="U30" s="223"/>
      <c r="V30" s="223"/>
      <c r="W30" s="223"/>
      <c r="X30" s="223"/>
      <c r="Y30" s="223"/>
      <c r="Z30" s="223"/>
      <c r="AA30" s="68"/>
      <c r="AB30" s="272" t="s">
        <v>145</v>
      </c>
      <c r="AC30" s="272"/>
      <c r="AD30" s="272"/>
      <c r="AE30" s="272" t="s">
        <v>24</v>
      </c>
      <c r="AF30" s="272"/>
      <c r="AG30" s="272"/>
      <c r="AH30" s="103"/>
      <c r="AI30" s="223" t="s">
        <v>28</v>
      </c>
      <c r="AJ30" s="223"/>
      <c r="AK30" s="223"/>
      <c r="AL30" s="223"/>
      <c r="AM30" s="223"/>
      <c r="AN30" s="104"/>
      <c r="AO30" s="103"/>
      <c r="AP30" s="223" t="s">
        <v>29</v>
      </c>
      <c r="AQ30" s="223"/>
      <c r="AR30" s="223"/>
      <c r="AS30" s="223"/>
      <c r="AT30" s="223"/>
      <c r="AU30" s="223"/>
      <c r="AV30" s="105"/>
      <c r="AW30" s="103"/>
      <c r="AX30" s="223" t="s">
        <v>135</v>
      </c>
      <c r="AY30" s="223"/>
      <c r="AZ30" s="223"/>
      <c r="BA30" s="223"/>
      <c r="BB30" s="223"/>
      <c r="BC30" s="223"/>
      <c r="BD30" s="223"/>
      <c r="BE30" s="223"/>
      <c r="BF30" s="223"/>
      <c r="BG30" s="77"/>
      <c r="BH30" s="75"/>
      <c r="BI30" s="223" t="s">
        <v>30</v>
      </c>
      <c r="BJ30" s="223"/>
      <c r="BK30" s="223"/>
      <c r="BL30" s="223"/>
      <c r="BM30" s="223"/>
      <c r="BN30" s="223"/>
      <c r="BO30" s="223"/>
      <c r="BP30" s="223"/>
      <c r="BQ30" s="77"/>
    </row>
    <row r="31" spans="2:75" ht="11.25" customHeight="1">
      <c r="B31" s="272"/>
      <c r="C31" s="272"/>
      <c r="D31" s="272"/>
      <c r="E31" s="272"/>
      <c r="F31" s="272"/>
      <c r="G31" s="272"/>
      <c r="H31" s="69"/>
      <c r="I31" s="224"/>
      <c r="J31" s="224"/>
      <c r="K31" s="224"/>
      <c r="L31" s="224"/>
      <c r="M31" s="224"/>
      <c r="N31" s="224"/>
      <c r="O31" s="224"/>
      <c r="P31" s="224"/>
      <c r="Q31" s="224"/>
      <c r="R31" s="224"/>
      <c r="S31" s="224"/>
      <c r="T31" s="224"/>
      <c r="U31" s="224"/>
      <c r="V31" s="224"/>
      <c r="W31" s="224"/>
      <c r="X31" s="224"/>
      <c r="Y31" s="224"/>
      <c r="Z31" s="224"/>
      <c r="AA31" s="70"/>
      <c r="AB31" s="272"/>
      <c r="AC31" s="272"/>
      <c r="AD31" s="272"/>
      <c r="AE31" s="272"/>
      <c r="AF31" s="272"/>
      <c r="AG31" s="272"/>
      <c r="AH31" s="106"/>
      <c r="AI31" s="224"/>
      <c r="AJ31" s="224"/>
      <c r="AK31" s="224"/>
      <c r="AL31" s="224"/>
      <c r="AM31" s="224"/>
      <c r="AN31" s="107"/>
      <c r="AO31" s="106"/>
      <c r="AP31" s="224"/>
      <c r="AQ31" s="224"/>
      <c r="AR31" s="224"/>
      <c r="AS31" s="224"/>
      <c r="AT31" s="224"/>
      <c r="AU31" s="224"/>
      <c r="AV31" s="108"/>
      <c r="AW31" s="106"/>
      <c r="AX31" s="224"/>
      <c r="AY31" s="224"/>
      <c r="AZ31" s="224"/>
      <c r="BA31" s="224"/>
      <c r="BB31" s="224"/>
      <c r="BC31" s="224"/>
      <c r="BD31" s="224"/>
      <c r="BE31" s="224"/>
      <c r="BF31" s="224"/>
      <c r="BG31" s="80"/>
      <c r="BH31" s="78"/>
      <c r="BI31" s="224"/>
      <c r="BJ31" s="224"/>
      <c r="BK31" s="224"/>
      <c r="BL31" s="224"/>
      <c r="BM31" s="224"/>
      <c r="BN31" s="224"/>
      <c r="BO31" s="224"/>
      <c r="BP31" s="224"/>
      <c r="BQ31" s="80"/>
    </row>
    <row r="32" spans="2:75" ht="11.25" customHeight="1">
      <c r="B32" s="288">
        <v>10</v>
      </c>
      <c r="C32" s="289"/>
      <c r="D32" s="290"/>
      <c r="E32" s="294">
        <v>17</v>
      </c>
      <c r="F32" s="294"/>
      <c r="G32" s="294"/>
      <c r="H32" s="295" t="s">
        <v>91</v>
      </c>
      <c r="I32" s="295"/>
      <c r="J32" s="295"/>
      <c r="K32" s="295"/>
      <c r="L32" s="295"/>
      <c r="M32" s="295"/>
      <c r="N32" s="295"/>
      <c r="O32" s="295"/>
      <c r="P32" s="295"/>
      <c r="Q32" s="295"/>
      <c r="R32" s="295"/>
      <c r="S32" s="295"/>
      <c r="T32" s="295"/>
      <c r="U32" s="295"/>
      <c r="V32" s="295"/>
      <c r="W32" s="295"/>
      <c r="X32" s="295"/>
      <c r="Y32" s="295"/>
      <c r="Z32" s="295"/>
      <c r="AA32" s="295"/>
      <c r="AB32" s="344">
        <v>0.1</v>
      </c>
      <c r="AC32" s="343"/>
      <c r="AD32" s="343"/>
      <c r="AE32" s="283" t="s">
        <v>96</v>
      </c>
      <c r="AF32" s="283"/>
      <c r="AG32" s="283"/>
      <c r="AH32" s="419">
        <v>1000</v>
      </c>
      <c r="AI32" s="419"/>
      <c r="AJ32" s="419"/>
      <c r="AK32" s="419"/>
      <c r="AL32" s="419"/>
      <c r="AM32" s="419"/>
      <c r="AN32" s="419"/>
      <c r="AO32" s="366">
        <v>13000</v>
      </c>
      <c r="AP32" s="366"/>
      <c r="AQ32" s="366"/>
      <c r="AR32" s="366"/>
      <c r="AS32" s="366"/>
      <c r="AT32" s="366"/>
      <c r="AU32" s="366"/>
      <c r="AV32" s="366"/>
      <c r="AW32" s="181">
        <f>+ROUND($AH$32*$AO$32,0)</f>
        <v>13000000</v>
      </c>
      <c r="AX32" s="182"/>
      <c r="AY32" s="182"/>
      <c r="AZ32" s="182"/>
      <c r="BA32" s="182"/>
      <c r="BB32" s="182"/>
      <c r="BC32" s="182"/>
      <c r="BD32" s="182"/>
      <c r="BE32" s="182"/>
      <c r="BF32" s="182"/>
      <c r="BG32" s="183"/>
      <c r="BH32" s="288">
        <v>20231234567</v>
      </c>
      <c r="BI32" s="289"/>
      <c r="BJ32" s="289"/>
      <c r="BK32" s="289"/>
      <c r="BL32" s="289"/>
      <c r="BM32" s="289"/>
      <c r="BN32" s="289"/>
      <c r="BO32" s="289"/>
      <c r="BP32" s="289"/>
      <c r="BQ32" s="290"/>
    </row>
    <row r="33" spans="2:69" ht="11.25" customHeight="1">
      <c r="B33" s="291"/>
      <c r="C33" s="292"/>
      <c r="D33" s="293"/>
      <c r="E33" s="294"/>
      <c r="F33" s="294"/>
      <c r="G33" s="294"/>
      <c r="H33" s="295"/>
      <c r="I33" s="295"/>
      <c r="J33" s="295"/>
      <c r="K33" s="295"/>
      <c r="L33" s="295"/>
      <c r="M33" s="295"/>
      <c r="N33" s="295"/>
      <c r="O33" s="295"/>
      <c r="P33" s="295"/>
      <c r="Q33" s="295"/>
      <c r="R33" s="295"/>
      <c r="S33" s="295"/>
      <c r="T33" s="295"/>
      <c r="U33" s="295"/>
      <c r="V33" s="295"/>
      <c r="W33" s="295"/>
      <c r="X33" s="295"/>
      <c r="Y33" s="295"/>
      <c r="Z33" s="295"/>
      <c r="AA33" s="295"/>
      <c r="AB33" s="343"/>
      <c r="AC33" s="343"/>
      <c r="AD33" s="343"/>
      <c r="AE33" s="284"/>
      <c r="AF33" s="284"/>
      <c r="AG33" s="284"/>
      <c r="AH33" s="420"/>
      <c r="AI33" s="420"/>
      <c r="AJ33" s="420"/>
      <c r="AK33" s="420"/>
      <c r="AL33" s="420"/>
      <c r="AM33" s="420"/>
      <c r="AN33" s="420"/>
      <c r="AO33" s="367"/>
      <c r="AP33" s="367"/>
      <c r="AQ33" s="367"/>
      <c r="AR33" s="367"/>
      <c r="AS33" s="367"/>
      <c r="AT33" s="367"/>
      <c r="AU33" s="367"/>
      <c r="AV33" s="367"/>
      <c r="AW33" s="184"/>
      <c r="AX33" s="185"/>
      <c r="AY33" s="185"/>
      <c r="AZ33" s="185"/>
      <c r="BA33" s="185"/>
      <c r="BB33" s="185"/>
      <c r="BC33" s="185"/>
      <c r="BD33" s="185"/>
      <c r="BE33" s="185"/>
      <c r="BF33" s="185"/>
      <c r="BG33" s="186"/>
      <c r="BH33" s="291"/>
      <c r="BI33" s="292"/>
      <c r="BJ33" s="292"/>
      <c r="BK33" s="292"/>
      <c r="BL33" s="292"/>
      <c r="BM33" s="292"/>
      <c r="BN33" s="292"/>
      <c r="BO33" s="292"/>
      <c r="BP33" s="292"/>
      <c r="BQ33" s="293"/>
    </row>
    <row r="34" spans="2:69" ht="11.25" customHeight="1">
      <c r="B34" s="288">
        <v>10</v>
      </c>
      <c r="C34" s="289"/>
      <c r="D34" s="290"/>
      <c r="E34" s="294">
        <v>17</v>
      </c>
      <c r="F34" s="294"/>
      <c r="G34" s="294"/>
      <c r="H34" s="295" t="s">
        <v>92</v>
      </c>
      <c r="I34" s="295"/>
      <c r="J34" s="295"/>
      <c r="K34" s="295"/>
      <c r="L34" s="295"/>
      <c r="M34" s="295"/>
      <c r="N34" s="295"/>
      <c r="O34" s="295"/>
      <c r="P34" s="295"/>
      <c r="Q34" s="295"/>
      <c r="R34" s="295"/>
      <c r="S34" s="295"/>
      <c r="T34" s="295"/>
      <c r="U34" s="295"/>
      <c r="V34" s="295"/>
      <c r="W34" s="295"/>
      <c r="X34" s="295"/>
      <c r="Y34" s="295"/>
      <c r="Z34" s="295"/>
      <c r="AA34" s="295"/>
      <c r="AB34" s="344">
        <v>0.1</v>
      </c>
      <c r="AC34" s="343"/>
      <c r="AD34" s="343"/>
      <c r="AE34" s="294" t="s">
        <v>96</v>
      </c>
      <c r="AF34" s="294"/>
      <c r="AG34" s="294"/>
      <c r="AH34" s="419">
        <v>500</v>
      </c>
      <c r="AI34" s="419"/>
      <c r="AJ34" s="419"/>
      <c r="AK34" s="419"/>
      <c r="AL34" s="419"/>
      <c r="AM34" s="419"/>
      <c r="AN34" s="419"/>
      <c r="AO34" s="366">
        <v>12000</v>
      </c>
      <c r="AP34" s="366"/>
      <c r="AQ34" s="366"/>
      <c r="AR34" s="366"/>
      <c r="AS34" s="366"/>
      <c r="AT34" s="366"/>
      <c r="AU34" s="366"/>
      <c r="AV34" s="366"/>
      <c r="AW34" s="181">
        <f>+ROUND($AH$34*$AO$34,0)</f>
        <v>6000000</v>
      </c>
      <c r="AX34" s="182"/>
      <c r="AY34" s="182"/>
      <c r="AZ34" s="182"/>
      <c r="BA34" s="182"/>
      <c r="BB34" s="182"/>
      <c r="BC34" s="182"/>
      <c r="BD34" s="182"/>
      <c r="BE34" s="182"/>
      <c r="BF34" s="182"/>
      <c r="BG34" s="183"/>
      <c r="BH34" s="288">
        <v>20221234567</v>
      </c>
      <c r="BI34" s="289"/>
      <c r="BJ34" s="289"/>
      <c r="BK34" s="289"/>
      <c r="BL34" s="289"/>
      <c r="BM34" s="289"/>
      <c r="BN34" s="289"/>
      <c r="BO34" s="289"/>
      <c r="BP34" s="289"/>
      <c r="BQ34" s="290"/>
    </row>
    <row r="35" spans="2:69" ht="11.25" customHeight="1">
      <c r="B35" s="291"/>
      <c r="C35" s="292"/>
      <c r="D35" s="293"/>
      <c r="E35" s="294"/>
      <c r="F35" s="294"/>
      <c r="G35" s="294"/>
      <c r="H35" s="295"/>
      <c r="I35" s="295"/>
      <c r="J35" s="295"/>
      <c r="K35" s="295"/>
      <c r="L35" s="295"/>
      <c r="M35" s="295"/>
      <c r="N35" s="295"/>
      <c r="O35" s="295"/>
      <c r="P35" s="295"/>
      <c r="Q35" s="295"/>
      <c r="R35" s="295"/>
      <c r="S35" s="295"/>
      <c r="T35" s="295"/>
      <c r="U35" s="295"/>
      <c r="V35" s="295"/>
      <c r="W35" s="295"/>
      <c r="X35" s="295"/>
      <c r="Y35" s="295"/>
      <c r="Z35" s="295"/>
      <c r="AA35" s="295"/>
      <c r="AB35" s="343"/>
      <c r="AC35" s="343"/>
      <c r="AD35" s="343"/>
      <c r="AE35" s="294"/>
      <c r="AF35" s="294"/>
      <c r="AG35" s="294"/>
      <c r="AH35" s="420"/>
      <c r="AI35" s="420"/>
      <c r="AJ35" s="420"/>
      <c r="AK35" s="420"/>
      <c r="AL35" s="420"/>
      <c r="AM35" s="420"/>
      <c r="AN35" s="420"/>
      <c r="AO35" s="367"/>
      <c r="AP35" s="367"/>
      <c r="AQ35" s="367"/>
      <c r="AR35" s="367"/>
      <c r="AS35" s="367"/>
      <c r="AT35" s="367"/>
      <c r="AU35" s="367"/>
      <c r="AV35" s="367"/>
      <c r="AW35" s="184"/>
      <c r="AX35" s="185"/>
      <c r="AY35" s="185"/>
      <c r="AZ35" s="185"/>
      <c r="BA35" s="185"/>
      <c r="BB35" s="185"/>
      <c r="BC35" s="185"/>
      <c r="BD35" s="185"/>
      <c r="BE35" s="185"/>
      <c r="BF35" s="185"/>
      <c r="BG35" s="186"/>
      <c r="BH35" s="291"/>
      <c r="BI35" s="292"/>
      <c r="BJ35" s="292"/>
      <c r="BK35" s="292"/>
      <c r="BL35" s="292"/>
      <c r="BM35" s="292"/>
      <c r="BN35" s="292"/>
      <c r="BO35" s="292"/>
      <c r="BP35" s="292"/>
      <c r="BQ35" s="293"/>
    </row>
    <row r="36" spans="2:69" ht="11.25" customHeight="1">
      <c r="B36" s="288">
        <v>10</v>
      </c>
      <c r="C36" s="289"/>
      <c r="D36" s="290"/>
      <c r="E36" s="294">
        <v>17</v>
      </c>
      <c r="F36" s="294"/>
      <c r="G36" s="294"/>
      <c r="H36" s="421" t="s">
        <v>93</v>
      </c>
      <c r="I36" s="422"/>
      <c r="J36" s="422"/>
      <c r="K36" s="422"/>
      <c r="L36" s="422"/>
      <c r="M36" s="422"/>
      <c r="N36" s="422"/>
      <c r="O36" s="422"/>
      <c r="P36" s="422"/>
      <c r="Q36" s="422"/>
      <c r="R36" s="422"/>
      <c r="S36" s="422"/>
      <c r="T36" s="422"/>
      <c r="U36" s="422"/>
      <c r="V36" s="422"/>
      <c r="W36" s="422"/>
      <c r="X36" s="422"/>
      <c r="Y36" s="422"/>
      <c r="Z36" s="422"/>
      <c r="AA36" s="423"/>
      <c r="AB36" s="344" t="s">
        <v>147</v>
      </c>
      <c r="AC36" s="343"/>
      <c r="AD36" s="343"/>
      <c r="AE36" s="294" t="s">
        <v>96</v>
      </c>
      <c r="AF36" s="294"/>
      <c r="AG36" s="294"/>
      <c r="AH36" s="419">
        <v>10</v>
      </c>
      <c r="AI36" s="419"/>
      <c r="AJ36" s="419"/>
      <c r="AK36" s="419"/>
      <c r="AL36" s="419"/>
      <c r="AM36" s="419"/>
      <c r="AN36" s="419"/>
      <c r="AO36" s="366">
        <v>300</v>
      </c>
      <c r="AP36" s="366"/>
      <c r="AQ36" s="366"/>
      <c r="AR36" s="366"/>
      <c r="AS36" s="366"/>
      <c r="AT36" s="366"/>
      <c r="AU36" s="366"/>
      <c r="AV36" s="366"/>
      <c r="AW36" s="181">
        <f>+ROUND($AH$36*$AO$36,0)</f>
        <v>3000</v>
      </c>
      <c r="AX36" s="182"/>
      <c r="AY36" s="182"/>
      <c r="AZ36" s="182"/>
      <c r="BA36" s="182"/>
      <c r="BB36" s="182"/>
      <c r="BC36" s="182"/>
      <c r="BD36" s="182"/>
      <c r="BE36" s="182"/>
      <c r="BF36" s="182"/>
      <c r="BG36" s="183"/>
      <c r="BH36" s="288"/>
      <c r="BI36" s="289"/>
      <c r="BJ36" s="289"/>
      <c r="BK36" s="289"/>
      <c r="BL36" s="289"/>
      <c r="BM36" s="289"/>
      <c r="BN36" s="289"/>
      <c r="BO36" s="289"/>
      <c r="BP36" s="289"/>
      <c r="BQ36" s="290"/>
    </row>
    <row r="37" spans="2:69" ht="11.25" customHeight="1">
      <c r="B37" s="291"/>
      <c r="C37" s="292"/>
      <c r="D37" s="293"/>
      <c r="E37" s="294"/>
      <c r="F37" s="294"/>
      <c r="G37" s="294"/>
      <c r="H37" s="424"/>
      <c r="I37" s="425"/>
      <c r="J37" s="425"/>
      <c r="K37" s="425"/>
      <c r="L37" s="425"/>
      <c r="M37" s="425"/>
      <c r="N37" s="425"/>
      <c r="O37" s="425"/>
      <c r="P37" s="425"/>
      <c r="Q37" s="425"/>
      <c r="R37" s="425"/>
      <c r="S37" s="425"/>
      <c r="T37" s="425"/>
      <c r="U37" s="425"/>
      <c r="V37" s="425"/>
      <c r="W37" s="425"/>
      <c r="X37" s="425"/>
      <c r="Y37" s="425"/>
      <c r="Z37" s="425"/>
      <c r="AA37" s="426"/>
      <c r="AB37" s="343"/>
      <c r="AC37" s="343"/>
      <c r="AD37" s="343"/>
      <c r="AE37" s="294"/>
      <c r="AF37" s="294"/>
      <c r="AG37" s="294"/>
      <c r="AH37" s="420"/>
      <c r="AI37" s="420"/>
      <c r="AJ37" s="420"/>
      <c r="AK37" s="420"/>
      <c r="AL37" s="420"/>
      <c r="AM37" s="420"/>
      <c r="AN37" s="420"/>
      <c r="AO37" s="367"/>
      <c r="AP37" s="367"/>
      <c r="AQ37" s="367"/>
      <c r="AR37" s="367"/>
      <c r="AS37" s="367"/>
      <c r="AT37" s="367"/>
      <c r="AU37" s="367"/>
      <c r="AV37" s="367"/>
      <c r="AW37" s="184"/>
      <c r="AX37" s="185"/>
      <c r="AY37" s="185"/>
      <c r="AZ37" s="185"/>
      <c r="BA37" s="185"/>
      <c r="BB37" s="185"/>
      <c r="BC37" s="185"/>
      <c r="BD37" s="185"/>
      <c r="BE37" s="185"/>
      <c r="BF37" s="185"/>
      <c r="BG37" s="186"/>
      <c r="BH37" s="291"/>
      <c r="BI37" s="292"/>
      <c r="BJ37" s="292"/>
      <c r="BK37" s="292"/>
      <c r="BL37" s="292"/>
      <c r="BM37" s="292"/>
      <c r="BN37" s="292"/>
      <c r="BO37" s="292"/>
      <c r="BP37" s="292"/>
      <c r="BQ37" s="293"/>
    </row>
    <row r="38" spans="2:69" ht="11.25" customHeight="1">
      <c r="B38" s="288">
        <v>10</v>
      </c>
      <c r="C38" s="289"/>
      <c r="D38" s="290"/>
      <c r="E38" s="294">
        <v>17</v>
      </c>
      <c r="F38" s="294"/>
      <c r="G38" s="294"/>
      <c r="H38" s="295" t="s">
        <v>94</v>
      </c>
      <c r="I38" s="295"/>
      <c r="J38" s="295"/>
      <c r="K38" s="295"/>
      <c r="L38" s="295"/>
      <c r="M38" s="295"/>
      <c r="N38" s="295"/>
      <c r="O38" s="295"/>
      <c r="P38" s="295"/>
      <c r="Q38" s="295"/>
      <c r="R38" s="295"/>
      <c r="S38" s="295"/>
      <c r="T38" s="295"/>
      <c r="U38" s="295"/>
      <c r="V38" s="295"/>
      <c r="W38" s="295"/>
      <c r="X38" s="295"/>
      <c r="Y38" s="295"/>
      <c r="Z38" s="295"/>
      <c r="AA38" s="295"/>
      <c r="AB38" s="344" t="s">
        <v>146</v>
      </c>
      <c r="AC38" s="343"/>
      <c r="AD38" s="343"/>
      <c r="AE38" s="294" t="s">
        <v>95</v>
      </c>
      <c r="AF38" s="294"/>
      <c r="AG38" s="294"/>
      <c r="AH38" s="419">
        <v>1</v>
      </c>
      <c r="AI38" s="419"/>
      <c r="AJ38" s="419"/>
      <c r="AK38" s="419"/>
      <c r="AL38" s="419"/>
      <c r="AM38" s="419"/>
      <c r="AN38" s="419"/>
      <c r="AO38" s="366">
        <v>10000</v>
      </c>
      <c r="AP38" s="366"/>
      <c r="AQ38" s="366"/>
      <c r="AR38" s="366"/>
      <c r="AS38" s="366"/>
      <c r="AT38" s="366"/>
      <c r="AU38" s="366"/>
      <c r="AV38" s="366"/>
      <c r="AW38" s="181">
        <f>+ROUND($AH$38*$AO$38,0)</f>
        <v>10000</v>
      </c>
      <c r="AX38" s="182"/>
      <c r="AY38" s="182"/>
      <c r="AZ38" s="182"/>
      <c r="BA38" s="182"/>
      <c r="BB38" s="182"/>
      <c r="BC38" s="182"/>
      <c r="BD38" s="182"/>
      <c r="BE38" s="182"/>
      <c r="BF38" s="182"/>
      <c r="BG38" s="183"/>
      <c r="BH38" s="288"/>
      <c r="BI38" s="289"/>
      <c r="BJ38" s="289"/>
      <c r="BK38" s="289"/>
      <c r="BL38" s="289"/>
      <c r="BM38" s="289"/>
      <c r="BN38" s="289"/>
      <c r="BO38" s="289"/>
      <c r="BP38" s="289"/>
      <c r="BQ38" s="290"/>
    </row>
    <row r="39" spans="2:69" ht="11.25" customHeight="1">
      <c r="B39" s="291"/>
      <c r="C39" s="292"/>
      <c r="D39" s="293"/>
      <c r="E39" s="294"/>
      <c r="F39" s="294"/>
      <c r="G39" s="294"/>
      <c r="H39" s="295"/>
      <c r="I39" s="295"/>
      <c r="J39" s="295"/>
      <c r="K39" s="295"/>
      <c r="L39" s="295"/>
      <c r="M39" s="295"/>
      <c r="N39" s="295"/>
      <c r="O39" s="295"/>
      <c r="P39" s="295"/>
      <c r="Q39" s="295"/>
      <c r="R39" s="295"/>
      <c r="S39" s="295"/>
      <c r="T39" s="295"/>
      <c r="U39" s="295"/>
      <c r="V39" s="295"/>
      <c r="W39" s="295"/>
      <c r="X39" s="295"/>
      <c r="Y39" s="295"/>
      <c r="Z39" s="295"/>
      <c r="AA39" s="295"/>
      <c r="AB39" s="343"/>
      <c r="AC39" s="343"/>
      <c r="AD39" s="343"/>
      <c r="AE39" s="294"/>
      <c r="AF39" s="294"/>
      <c r="AG39" s="294"/>
      <c r="AH39" s="420"/>
      <c r="AI39" s="420"/>
      <c r="AJ39" s="420"/>
      <c r="AK39" s="420"/>
      <c r="AL39" s="420"/>
      <c r="AM39" s="420"/>
      <c r="AN39" s="420"/>
      <c r="AO39" s="367"/>
      <c r="AP39" s="367"/>
      <c r="AQ39" s="367"/>
      <c r="AR39" s="367"/>
      <c r="AS39" s="367"/>
      <c r="AT39" s="367"/>
      <c r="AU39" s="367"/>
      <c r="AV39" s="367"/>
      <c r="AW39" s="184"/>
      <c r="AX39" s="185"/>
      <c r="AY39" s="185"/>
      <c r="AZ39" s="185"/>
      <c r="BA39" s="185"/>
      <c r="BB39" s="185"/>
      <c r="BC39" s="185"/>
      <c r="BD39" s="185"/>
      <c r="BE39" s="185"/>
      <c r="BF39" s="185"/>
      <c r="BG39" s="186"/>
      <c r="BH39" s="291"/>
      <c r="BI39" s="292"/>
      <c r="BJ39" s="292"/>
      <c r="BK39" s="292"/>
      <c r="BL39" s="292"/>
      <c r="BM39" s="292"/>
      <c r="BN39" s="292"/>
      <c r="BO39" s="292"/>
      <c r="BP39" s="292"/>
      <c r="BQ39" s="293"/>
    </row>
    <row r="40" spans="2:69" ht="11.25" customHeight="1">
      <c r="B40" s="288"/>
      <c r="C40" s="289"/>
      <c r="D40" s="290"/>
      <c r="E40" s="294"/>
      <c r="F40" s="294"/>
      <c r="G40" s="294"/>
      <c r="H40" s="295"/>
      <c r="I40" s="295"/>
      <c r="J40" s="295"/>
      <c r="K40" s="295"/>
      <c r="L40" s="295"/>
      <c r="M40" s="295"/>
      <c r="N40" s="295"/>
      <c r="O40" s="295"/>
      <c r="P40" s="295"/>
      <c r="Q40" s="295"/>
      <c r="R40" s="295"/>
      <c r="S40" s="295"/>
      <c r="T40" s="295"/>
      <c r="U40" s="295"/>
      <c r="V40" s="295"/>
      <c r="W40" s="295"/>
      <c r="X40" s="295"/>
      <c r="Y40" s="295"/>
      <c r="Z40" s="295"/>
      <c r="AA40" s="295"/>
      <c r="AB40" s="427"/>
      <c r="AC40" s="428"/>
      <c r="AD40" s="428"/>
      <c r="AE40" s="294"/>
      <c r="AF40" s="294"/>
      <c r="AG40" s="294"/>
      <c r="AH40" s="419"/>
      <c r="AI40" s="419"/>
      <c r="AJ40" s="419"/>
      <c r="AK40" s="419"/>
      <c r="AL40" s="419"/>
      <c r="AM40" s="419"/>
      <c r="AN40" s="419"/>
      <c r="AO40" s="366"/>
      <c r="AP40" s="366"/>
      <c r="AQ40" s="366"/>
      <c r="AR40" s="366"/>
      <c r="AS40" s="366"/>
      <c r="AT40" s="366"/>
      <c r="AU40" s="366"/>
      <c r="AV40" s="366"/>
      <c r="AW40" s="181"/>
      <c r="AX40" s="182"/>
      <c r="AY40" s="182"/>
      <c r="AZ40" s="182"/>
      <c r="BA40" s="182"/>
      <c r="BB40" s="182"/>
      <c r="BC40" s="182"/>
      <c r="BD40" s="182"/>
      <c r="BE40" s="182"/>
      <c r="BF40" s="182"/>
      <c r="BG40" s="183"/>
      <c r="BH40" s="288"/>
      <c r="BI40" s="289"/>
      <c r="BJ40" s="289"/>
      <c r="BK40" s="289"/>
      <c r="BL40" s="289"/>
      <c r="BM40" s="289"/>
      <c r="BN40" s="289"/>
      <c r="BO40" s="289"/>
      <c r="BP40" s="289"/>
      <c r="BQ40" s="290"/>
    </row>
    <row r="41" spans="2:69" ht="11.25" customHeight="1">
      <c r="B41" s="291"/>
      <c r="C41" s="292"/>
      <c r="D41" s="293"/>
      <c r="E41" s="294"/>
      <c r="F41" s="294"/>
      <c r="G41" s="294"/>
      <c r="H41" s="295"/>
      <c r="I41" s="295"/>
      <c r="J41" s="295"/>
      <c r="K41" s="295"/>
      <c r="L41" s="295"/>
      <c r="M41" s="295"/>
      <c r="N41" s="295"/>
      <c r="O41" s="295"/>
      <c r="P41" s="295"/>
      <c r="Q41" s="295"/>
      <c r="R41" s="295"/>
      <c r="S41" s="295"/>
      <c r="T41" s="295"/>
      <c r="U41" s="295"/>
      <c r="V41" s="295"/>
      <c r="W41" s="295"/>
      <c r="X41" s="295"/>
      <c r="Y41" s="295"/>
      <c r="Z41" s="295"/>
      <c r="AA41" s="295"/>
      <c r="AB41" s="428"/>
      <c r="AC41" s="428"/>
      <c r="AD41" s="428"/>
      <c r="AE41" s="294"/>
      <c r="AF41" s="294"/>
      <c r="AG41" s="294"/>
      <c r="AH41" s="420"/>
      <c r="AI41" s="420"/>
      <c r="AJ41" s="420"/>
      <c r="AK41" s="420"/>
      <c r="AL41" s="420"/>
      <c r="AM41" s="420"/>
      <c r="AN41" s="420"/>
      <c r="AO41" s="367"/>
      <c r="AP41" s="367"/>
      <c r="AQ41" s="367"/>
      <c r="AR41" s="367"/>
      <c r="AS41" s="367"/>
      <c r="AT41" s="367"/>
      <c r="AU41" s="367"/>
      <c r="AV41" s="367"/>
      <c r="AW41" s="184"/>
      <c r="AX41" s="185"/>
      <c r="AY41" s="185"/>
      <c r="AZ41" s="185"/>
      <c r="BA41" s="185"/>
      <c r="BB41" s="185"/>
      <c r="BC41" s="185"/>
      <c r="BD41" s="185"/>
      <c r="BE41" s="185"/>
      <c r="BF41" s="185"/>
      <c r="BG41" s="186"/>
      <c r="BH41" s="291"/>
      <c r="BI41" s="292"/>
      <c r="BJ41" s="292"/>
      <c r="BK41" s="292"/>
      <c r="BL41" s="292"/>
      <c r="BM41" s="292"/>
      <c r="BN41" s="292"/>
      <c r="BO41" s="292"/>
      <c r="BP41" s="292"/>
      <c r="BQ41" s="293"/>
    </row>
    <row r="42" spans="2:69" ht="11.25" customHeight="1">
      <c r="B42" s="288"/>
      <c r="C42" s="289"/>
      <c r="D42" s="290"/>
      <c r="E42" s="294"/>
      <c r="F42" s="294"/>
      <c r="G42" s="294"/>
      <c r="H42" s="295"/>
      <c r="I42" s="295"/>
      <c r="J42" s="295"/>
      <c r="K42" s="295"/>
      <c r="L42" s="295"/>
      <c r="M42" s="295"/>
      <c r="N42" s="295"/>
      <c r="O42" s="295"/>
      <c r="P42" s="295"/>
      <c r="Q42" s="295"/>
      <c r="R42" s="295"/>
      <c r="S42" s="295"/>
      <c r="T42" s="295"/>
      <c r="U42" s="295"/>
      <c r="V42" s="295"/>
      <c r="W42" s="295"/>
      <c r="X42" s="295"/>
      <c r="Y42" s="295"/>
      <c r="Z42" s="295"/>
      <c r="AA42" s="295"/>
      <c r="AB42" s="337"/>
      <c r="AC42" s="338"/>
      <c r="AD42" s="339"/>
      <c r="AE42" s="294"/>
      <c r="AF42" s="294"/>
      <c r="AG42" s="294"/>
      <c r="AH42" s="419"/>
      <c r="AI42" s="419"/>
      <c r="AJ42" s="419"/>
      <c r="AK42" s="419"/>
      <c r="AL42" s="419"/>
      <c r="AM42" s="419"/>
      <c r="AN42" s="419"/>
      <c r="AO42" s="366"/>
      <c r="AP42" s="366"/>
      <c r="AQ42" s="366"/>
      <c r="AR42" s="366"/>
      <c r="AS42" s="366"/>
      <c r="AT42" s="366"/>
      <c r="AU42" s="366"/>
      <c r="AV42" s="366"/>
      <c r="AW42" s="181"/>
      <c r="AX42" s="182"/>
      <c r="AY42" s="182"/>
      <c r="AZ42" s="182"/>
      <c r="BA42" s="182"/>
      <c r="BB42" s="182"/>
      <c r="BC42" s="182"/>
      <c r="BD42" s="182"/>
      <c r="BE42" s="182"/>
      <c r="BF42" s="182"/>
      <c r="BG42" s="183"/>
      <c r="BH42" s="288"/>
      <c r="BI42" s="289"/>
      <c r="BJ42" s="289"/>
      <c r="BK42" s="289"/>
      <c r="BL42" s="289"/>
      <c r="BM42" s="289"/>
      <c r="BN42" s="289"/>
      <c r="BO42" s="289"/>
      <c r="BP42" s="289"/>
      <c r="BQ42" s="290"/>
    </row>
    <row r="43" spans="2:69" ht="11.25" customHeight="1">
      <c r="B43" s="291"/>
      <c r="C43" s="292"/>
      <c r="D43" s="293"/>
      <c r="E43" s="294"/>
      <c r="F43" s="294"/>
      <c r="G43" s="294"/>
      <c r="H43" s="295"/>
      <c r="I43" s="295"/>
      <c r="J43" s="295"/>
      <c r="K43" s="295"/>
      <c r="L43" s="295"/>
      <c r="M43" s="295"/>
      <c r="N43" s="295"/>
      <c r="O43" s="295"/>
      <c r="P43" s="295"/>
      <c r="Q43" s="295"/>
      <c r="R43" s="295"/>
      <c r="S43" s="295"/>
      <c r="T43" s="295"/>
      <c r="U43" s="295"/>
      <c r="V43" s="295"/>
      <c r="W43" s="295"/>
      <c r="X43" s="295"/>
      <c r="Y43" s="295"/>
      <c r="Z43" s="295"/>
      <c r="AA43" s="295"/>
      <c r="AB43" s="340"/>
      <c r="AC43" s="341"/>
      <c r="AD43" s="342"/>
      <c r="AE43" s="294"/>
      <c r="AF43" s="294"/>
      <c r="AG43" s="294"/>
      <c r="AH43" s="420"/>
      <c r="AI43" s="420"/>
      <c r="AJ43" s="420"/>
      <c r="AK43" s="420"/>
      <c r="AL43" s="420"/>
      <c r="AM43" s="420"/>
      <c r="AN43" s="420"/>
      <c r="AO43" s="367"/>
      <c r="AP43" s="367"/>
      <c r="AQ43" s="367"/>
      <c r="AR43" s="367"/>
      <c r="AS43" s="367"/>
      <c r="AT43" s="367"/>
      <c r="AU43" s="367"/>
      <c r="AV43" s="367"/>
      <c r="AW43" s="184"/>
      <c r="AX43" s="185"/>
      <c r="AY43" s="185"/>
      <c r="AZ43" s="185"/>
      <c r="BA43" s="185"/>
      <c r="BB43" s="185"/>
      <c r="BC43" s="185"/>
      <c r="BD43" s="185"/>
      <c r="BE43" s="185"/>
      <c r="BF43" s="185"/>
      <c r="BG43" s="186"/>
      <c r="BH43" s="291"/>
      <c r="BI43" s="292"/>
      <c r="BJ43" s="292"/>
      <c r="BK43" s="292"/>
      <c r="BL43" s="292"/>
      <c r="BM43" s="292"/>
      <c r="BN43" s="292"/>
      <c r="BO43" s="292"/>
      <c r="BP43" s="292"/>
      <c r="BQ43" s="293"/>
    </row>
    <row r="44" spans="2:69" ht="11.25" customHeight="1">
      <c r="B44" s="288"/>
      <c r="C44" s="289"/>
      <c r="D44" s="290"/>
      <c r="E44" s="294"/>
      <c r="F44" s="294"/>
      <c r="G44" s="294"/>
      <c r="H44" s="295"/>
      <c r="I44" s="295"/>
      <c r="J44" s="295"/>
      <c r="K44" s="295"/>
      <c r="L44" s="295"/>
      <c r="M44" s="295"/>
      <c r="N44" s="295"/>
      <c r="O44" s="295"/>
      <c r="P44" s="295"/>
      <c r="Q44" s="295"/>
      <c r="R44" s="295"/>
      <c r="S44" s="295"/>
      <c r="T44" s="295"/>
      <c r="U44" s="295"/>
      <c r="V44" s="295"/>
      <c r="W44" s="295"/>
      <c r="X44" s="295"/>
      <c r="Y44" s="295"/>
      <c r="Z44" s="295"/>
      <c r="AA44" s="295"/>
      <c r="AB44" s="344"/>
      <c r="AC44" s="343"/>
      <c r="AD44" s="343"/>
      <c r="AE44" s="294"/>
      <c r="AF44" s="294"/>
      <c r="AG44" s="294"/>
      <c r="AH44" s="419"/>
      <c r="AI44" s="419"/>
      <c r="AJ44" s="419"/>
      <c r="AK44" s="419"/>
      <c r="AL44" s="419"/>
      <c r="AM44" s="419"/>
      <c r="AN44" s="419"/>
      <c r="AO44" s="366"/>
      <c r="AP44" s="366"/>
      <c r="AQ44" s="366"/>
      <c r="AR44" s="366"/>
      <c r="AS44" s="366"/>
      <c r="AT44" s="366"/>
      <c r="AU44" s="366"/>
      <c r="AV44" s="366"/>
      <c r="AW44" s="181"/>
      <c r="AX44" s="182"/>
      <c r="AY44" s="182"/>
      <c r="AZ44" s="182"/>
      <c r="BA44" s="182"/>
      <c r="BB44" s="182"/>
      <c r="BC44" s="182"/>
      <c r="BD44" s="182"/>
      <c r="BE44" s="182"/>
      <c r="BF44" s="182"/>
      <c r="BG44" s="183"/>
      <c r="BH44" s="288"/>
      <c r="BI44" s="289"/>
      <c r="BJ44" s="289"/>
      <c r="BK44" s="289"/>
      <c r="BL44" s="289"/>
      <c r="BM44" s="289"/>
      <c r="BN44" s="289"/>
      <c r="BO44" s="289"/>
      <c r="BP44" s="289"/>
      <c r="BQ44" s="290"/>
    </row>
    <row r="45" spans="2:69" ht="11.25" customHeight="1">
      <c r="B45" s="291"/>
      <c r="C45" s="292"/>
      <c r="D45" s="293"/>
      <c r="E45" s="294"/>
      <c r="F45" s="294"/>
      <c r="G45" s="294"/>
      <c r="H45" s="295"/>
      <c r="I45" s="295"/>
      <c r="J45" s="295"/>
      <c r="K45" s="295"/>
      <c r="L45" s="295"/>
      <c r="M45" s="295"/>
      <c r="N45" s="295"/>
      <c r="O45" s="295"/>
      <c r="P45" s="295"/>
      <c r="Q45" s="295"/>
      <c r="R45" s="295"/>
      <c r="S45" s="295"/>
      <c r="T45" s="295"/>
      <c r="U45" s="295"/>
      <c r="V45" s="295"/>
      <c r="W45" s="295"/>
      <c r="X45" s="295"/>
      <c r="Y45" s="295"/>
      <c r="Z45" s="295"/>
      <c r="AA45" s="295"/>
      <c r="AB45" s="343"/>
      <c r="AC45" s="343"/>
      <c r="AD45" s="343"/>
      <c r="AE45" s="294"/>
      <c r="AF45" s="294"/>
      <c r="AG45" s="294"/>
      <c r="AH45" s="420"/>
      <c r="AI45" s="420"/>
      <c r="AJ45" s="420"/>
      <c r="AK45" s="420"/>
      <c r="AL45" s="420"/>
      <c r="AM45" s="420"/>
      <c r="AN45" s="420"/>
      <c r="AO45" s="367"/>
      <c r="AP45" s="367"/>
      <c r="AQ45" s="367"/>
      <c r="AR45" s="367"/>
      <c r="AS45" s="367"/>
      <c r="AT45" s="367"/>
      <c r="AU45" s="367"/>
      <c r="AV45" s="367"/>
      <c r="AW45" s="184"/>
      <c r="AX45" s="185"/>
      <c r="AY45" s="185"/>
      <c r="AZ45" s="185"/>
      <c r="BA45" s="185"/>
      <c r="BB45" s="185"/>
      <c r="BC45" s="185"/>
      <c r="BD45" s="185"/>
      <c r="BE45" s="185"/>
      <c r="BF45" s="185"/>
      <c r="BG45" s="186"/>
      <c r="BH45" s="291"/>
      <c r="BI45" s="292"/>
      <c r="BJ45" s="292"/>
      <c r="BK45" s="292"/>
      <c r="BL45" s="292"/>
      <c r="BM45" s="292"/>
      <c r="BN45" s="292"/>
      <c r="BO45" s="292"/>
      <c r="BP45" s="292"/>
      <c r="BQ45" s="293"/>
    </row>
    <row r="46" spans="2:69" ht="11.25" customHeight="1">
      <c r="B46" s="288"/>
      <c r="C46" s="289"/>
      <c r="D46" s="290"/>
      <c r="E46" s="294"/>
      <c r="F46" s="294"/>
      <c r="G46" s="294"/>
      <c r="H46" s="295"/>
      <c r="I46" s="295"/>
      <c r="J46" s="295"/>
      <c r="K46" s="295"/>
      <c r="L46" s="295"/>
      <c r="M46" s="295"/>
      <c r="N46" s="295"/>
      <c r="O46" s="295"/>
      <c r="P46" s="295"/>
      <c r="Q46" s="295"/>
      <c r="R46" s="295"/>
      <c r="S46" s="295"/>
      <c r="T46" s="295"/>
      <c r="U46" s="295"/>
      <c r="V46" s="295"/>
      <c r="W46" s="295"/>
      <c r="X46" s="295"/>
      <c r="Y46" s="295"/>
      <c r="Z46" s="295"/>
      <c r="AA46" s="295"/>
      <c r="AB46" s="344"/>
      <c r="AC46" s="343"/>
      <c r="AD46" s="343"/>
      <c r="AE46" s="294"/>
      <c r="AF46" s="294"/>
      <c r="AG46" s="294"/>
      <c r="AH46" s="419"/>
      <c r="AI46" s="419"/>
      <c r="AJ46" s="419"/>
      <c r="AK46" s="419"/>
      <c r="AL46" s="419"/>
      <c r="AM46" s="419"/>
      <c r="AN46" s="419"/>
      <c r="AO46" s="366"/>
      <c r="AP46" s="366"/>
      <c r="AQ46" s="366"/>
      <c r="AR46" s="366"/>
      <c r="AS46" s="366"/>
      <c r="AT46" s="366"/>
      <c r="AU46" s="366"/>
      <c r="AV46" s="366"/>
      <c r="AW46" s="181"/>
      <c r="AX46" s="182"/>
      <c r="AY46" s="182"/>
      <c r="AZ46" s="182"/>
      <c r="BA46" s="182"/>
      <c r="BB46" s="182"/>
      <c r="BC46" s="182"/>
      <c r="BD46" s="182"/>
      <c r="BE46" s="182"/>
      <c r="BF46" s="182"/>
      <c r="BG46" s="183"/>
      <c r="BH46" s="288"/>
      <c r="BI46" s="289"/>
      <c r="BJ46" s="289"/>
      <c r="BK46" s="289"/>
      <c r="BL46" s="289"/>
      <c r="BM46" s="289"/>
      <c r="BN46" s="289"/>
      <c r="BO46" s="289"/>
      <c r="BP46" s="289"/>
      <c r="BQ46" s="290"/>
    </row>
    <row r="47" spans="2:69" ht="11.25" customHeight="1">
      <c r="B47" s="291"/>
      <c r="C47" s="292"/>
      <c r="D47" s="293"/>
      <c r="E47" s="294"/>
      <c r="F47" s="294"/>
      <c r="G47" s="294"/>
      <c r="H47" s="295"/>
      <c r="I47" s="295"/>
      <c r="J47" s="295"/>
      <c r="K47" s="295"/>
      <c r="L47" s="295"/>
      <c r="M47" s="295"/>
      <c r="N47" s="295"/>
      <c r="O47" s="295"/>
      <c r="P47" s="295"/>
      <c r="Q47" s="295"/>
      <c r="R47" s="295"/>
      <c r="S47" s="295"/>
      <c r="T47" s="295"/>
      <c r="U47" s="295"/>
      <c r="V47" s="295"/>
      <c r="W47" s="295"/>
      <c r="X47" s="295"/>
      <c r="Y47" s="295"/>
      <c r="Z47" s="295"/>
      <c r="AA47" s="295"/>
      <c r="AB47" s="343"/>
      <c r="AC47" s="343"/>
      <c r="AD47" s="343"/>
      <c r="AE47" s="294"/>
      <c r="AF47" s="294"/>
      <c r="AG47" s="294"/>
      <c r="AH47" s="420"/>
      <c r="AI47" s="420"/>
      <c r="AJ47" s="420"/>
      <c r="AK47" s="420"/>
      <c r="AL47" s="420"/>
      <c r="AM47" s="420"/>
      <c r="AN47" s="420"/>
      <c r="AO47" s="367"/>
      <c r="AP47" s="367"/>
      <c r="AQ47" s="367"/>
      <c r="AR47" s="367"/>
      <c r="AS47" s="367"/>
      <c r="AT47" s="367"/>
      <c r="AU47" s="367"/>
      <c r="AV47" s="367"/>
      <c r="AW47" s="184"/>
      <c r="AX47" s="185"/>
      <c r="AY47" s="185"/>
      <c r="AZ47" s="185"/>
      <c r="BA47" s="185"/>
      <c r="BB47" s="185"/>
      <c r="BC47" s="185"/>
      <c r="BD47" s="185"/>
      <c r="BE47" s="185"/>
      <c r="BF47" s="185"/>
      <c r="BG47" s="186"/>
      <c r="BH47" s="291"/>
      <c r="BI47" s="292"/>
      <c r="BJ47" s="292"/>
      <c r="BK47" s="292"/>
      <c r="BL47" s="292"/>
      <c r="BM47" s="292"/>
      <c r="BN47" s="292"/>
      <c r="BO47" s="292"/>
      <c r="BP47" s="292"/>
      <c r="BQ47" s="293"/>
    </row>
    <row r="48" spans="2:69" ht="11.25" customHeight="1">
      <c r="B48" s="288"/>
      <c r="C48" s="289"/>
      <c r="D48" s="290"/>
      <c r="E48" s="294"/>
      <c r="F48" s="294"/>
      <c r="G48" s="294"/>
      <c r="H48" s="295"/>
      <c r="I48" s="295"/>
      <c r="J48" s="295"/>
      <c r="K48" s="295"/>
      <c r="L48" s="295"/>
      <c r="M48" s="295"/>
      <c r="N48" s="295"/>
      <c r="O48" s="295"/>
      <c r="P48" s="295"/>
      <c r="Q48" s="295"/>
      <c r="R48" s="295"/>
      <c r="S48" s="295"/>
      <c r="T48" s="295"/>
      <c r="U48" s="295"/>
      <c r="V48" s="295"/>
      <c r="W48" s="295"/>
      <c r="X48" s="295"/>
      <c r="Y48" s="295"/>
      <c r="Z48" s="295"/>
      <c r="AA48" s="295"/>
      <c r="AB48" s="344"/>
      <c r="AC48" s="343"/>
      <c r="AD48" s="343"/>
      <c r="AE48" s="294"/>
      <c r="AF48" s="294"/>
      <c r="AG48" s="294"/>
      <c r="AH48" s="419"/>
      <c r="AI48" s="419"/>
      <c r="AJ48" s="419"/>
      <c r="AK48" s="419"/>
      <c r="AL48" s="419"/>
      <c r="AM48" s="419"/>
      <c r="AN48" s="419"/>
      <c r="AO48" s="366"/>
      <c r="AP48" s="366"/>
      <c r="AQ48" s="366"/>
      <c r="AR48" s="366"/>
      <c r="AS48" s="366"/>
      <c r="AT48" s="366"/>
      <c r="AU48" s="366"/>
      <c r="AV48" s="366"/>
      <c r="AW48" s="181"/>
      <c r="AX48" s="182"/>
      <c r="AY48" s="182"/>
      <c r="AZ48" s="182"/>
      <c r="BA48" s="182"/>
      <c r="BB48" s="182"/>
      <c r="BC48" s="182"/>
      <c r="BD48" s="182"/>
      <c r="BE48" s="182"/>
      <c r="BF48" s="182"/>
      <c r="BG48" s="183"/>
      <c r="BH48" s="288"/>
      <c r="BI48" s="289"/>
      <c r="BJ48" s="289"/>
      <c r="BK48" s="289"/>
      <c r="BL48" s="289"/>
      <c r="BM48" s="289"/>
      <c r="BN48" s="289"/>
      <c r="BO48" s="289"/>
      <c r="BP48" s="289"/>
      <c r="BQ48" s="290"/>
    </row>
    <row r="49" spans="2:69" ht="11.25" customHeight="1">
      <c r="B49" s="291"/>
      <c r="C49" s="292"/>
      <c r="D49" s="293"/>
      <c r="E49" s="294"/>
      <c r="F49" s="294"/>
      <c r="G49" s="294"/>
      <c r="H49" s="295"/>
      <c r="I49" s="295"/>
      <c r="J49" s="295"/>
      <c r="K49" s="295"/>
      <c r="L49" s="295"/>
      <c r="M49" s="295"/>
      <c r="N49" s="295"/>
      <c r="O49" s="295"/>
      <c r="P49" s="295"/>
      <c r="Q49" s="295"/>
      <c r="R49" s="295"/>
      <c r="S49" s="295"/>
      <c r="T49" s="295"/>
      <c r="U49" s="295"/>
      <c r="V49" s="295"/>
      <c r="W49" s="295"/>
      <c r="X49" s="295"/>
      <c r="Y49" s="295"/>
      <c r="Z49" s="295"/>
      <c r="AA49" s="295"/>
      <c r="AB49" s="343"/>
      <c r="AC49" s="343"/>
      <c r="AD49" s="343"/>
      <c r="AE49" s="294"/>
      <c r="AF49" s="294"/>
      <c r="AG49" s="294"/>
      <c r="AH49" s="420"/>
      <c r="AI49" s="420"/>
      <c r="AJ49" s="420"/>
      <c r="AK49" s="420"/>
      <c r="AL49" s="420"/>
      <c r="AM49" s="420"/>
      <c r="AN49" s="420"/>
      <c r="AO49" s="367"/>
      <c r="AP49" s="367"/>
      <c r="AQ49" s="367"/>
      <c r="AR49" s="367"/>
      <c r="AS49" s="367"/>
      <c r="AT49" s="367"/>
      <c r="AU49" s="367"/>
      <c r="AV49" s="367"/>
      <c r="AW49" s="184"/>
      <c r="AX49" s="185"/>
      <c r="AY49" s="185"/>
      <c r="AZ49" s="185"/>
      <c r="BA49" s="185"/>
      <c r="BB49" s="185"/>
      <c r="BC49" s="185"/>
      <c r="BD49" s="185"/>
      <c r="BE49" s="185"/>
      <c r="BF49" s="185"/>
      <c r="BG49" s="186"/>
      <c r="BH49" s="291"/>
      <c r="BI49" s="292"/>
      <c r="BJ49" s="292"/>
      <c r="BK49" s="292"/>
      <c r="BL49" s="292"/>
      <c r="BM49" s="292"/>
      <c r="BN49" s="292"/>
      <c r="BO49" s="292"/>
      <c r="BP49" s="292"/>
      <c r="BQ49" s="293"/>
    </row>
    <row r="50" spans="2:69" ht="11.25" customHeight="1">
      <c r="B50" s="288"/>
      <c r="C50" s="289"/>
      <c r="D50" s="290"/>
      <c r="E50" s="294"/>
      <c r="F50" s="294"/>
      <c r="G50" s="294"/>
      <c r="H50" s="295"/>
      <c r="I50" s="295"/>
      <c r="J50" s="295"/>
      <c r="K50" s="295"/>
      <c r="L50" s="295"/>
      <c r="M50" s="295"/>
      <c r="N50" s="295"/>
      <c r="O50" s="295"/>
      <c r="P50" s="295"/>
      <c r="Q50" s="295"/>
      <c r="R50" s="295"/>
      <c r="S50" s="295"/>
      <c r="T50" s="295"/>
      <c r="U50" s="295"/>
      <c r="V50" s="295"/>
      <c r="W50" s="295"/>
      <c r="X50" s="295"/>
      <c r="Y50" s="295"/>
      <c r="Z50" s="295"/>
      <c r="AA50" s="295"/>
      <c r="AB50" s="344"/>
      <c r="AC50" s="343"/>
      <c r="AD50" s="343"/>
      <c r="AE50" s="294"/>
      <c r="AF50" s="294"/>
      <c r="AG50" s="294"/>
      <c r="AH50" s="419"/>
      <c r="AI50" s="419"/>
      <c r="AJ50" s="419"/>
      <c r="AK50" s="419"/>
      <c r="AL50" s="419"/>
      <c r="AM50" s="419"/>
      <c r="AN50" s="419"/>
      <c r="AO50" s="366"/>
      <c r="AP50" s="366"/>
      <c r="AQ50" s="366"/>
      <c r="AR50" s="366"/>
      <c r="AS50" s="366"/>
      <c r="AT50" s="366"/>
      <c r="AU50" s="366"/>
      <c r="AV50" s="366"/>
      <c r="AW50" s="181"/>
      <c r="AX50" s="182"/>
      <c r="AY50" s="182"/>
      <c r="AZ50" s="182"/>
      <c r="BA50" s="182"/>
      <c r="BB50" s="182"/>
      <c r="BC50" s="182"/>
      <c r="BD50" s="182"/>
      <c r="BE50" s="182"/>
      <c r="BF50" s="182"/>
      <c r="BG50" s="183"/>
      <c r="BH50" s="288"/>
      <c r="BI50" s="289"/>
      <c r="BJ50" s="289"/>
      <c r="BK50" s="289"/>
      <c r="BL50" s="289"/>
      <c r="BM50" s="289"/>
      <c r="BN50" s="289"/>
      <c r="BO50" s="289"/>
      <c r="BP50" s="289"/>
      <c r="BQ50" s="290"/>
    </row>
    <row r="51" spans="2:69" ht="11.25" customHeight="1">
      <c r="B51" s="291"/>
      <c r="C51" s="292"/>
      <c r="D51" s="293"/>
      <c r="E51" s="294"/>
      <c r="F51" s="294"/>
      <c r="G51" s="294"/>
      <c r="H51" s="295"/>
      <c r="I51" s="295"/>
      <c r="J51" s="295"/>
      <c r="K51" s="295"/>
      <c r="L51" s="295"/>
      <c r="M51" s="295"/>
      <c r="N51" s="295"/>
      <c r="O51" s="295"/>
      <c r="P51" s="295"/>
      <c r="Q51" s="295"/>
      <c r="R51" s="295"/>
      <c r="S51" s="295"/>
      <c r="T51" s="295"/>
      <c r="U51" s="295"/>
      <c r="V51" s="295"/>
      <c r="W51" s="295"/>
      <c r="X51" s="295"/>
      <c r="Y51" s="295"/>
      <c r="Z51" s="295"/>
      <c r="AA51" s="295"/>
      <c r="AB51" s="343"/>
      <c r="AC51" s="343"/>
      <c r="AD51" s="343"/>
      <c r="AE51" s="294"/>
      <c r="AF51" s="294"/>
      <c r="AG51" s="294"/>
      <c r="AH51" s="420"/>
      <c r="AI51" s="420"/>
      <c r="AJ51" s="420"/>
      <c r="AK51" s="420"/>
      <c r="AL51" s="420"/>
      <c r="AM51" s="420"/>
      <c r="AN51" s="420"/>
      <c r="AO51" s="367"/>
      <c r="AP51" s="367"/>
      <c r="AQ51" s="367"/>
      <c r="AR51" s="367"/>
      <c r="AS51" s="367"/>
      <c r="AT51" s="367"/>
      <c r="AU51" s="367"/>
      <c r="AV51" s="367"/>
      <c r="AW51" s="184"/>
      <c r="AX51" s="185"/>
      <c r="AY51" s="185"/>
      <c r="AZ51" s="185"/>
      <c r="BA51" s="185"/>
      <c r="BB51" s="185"/>
      <c r="BC51" s="185"/>
      <c r="BD51" s="185"/>
      <c r="BE51" s="185"/>
      <c r="BF51" s="185"/>
      <c r="BG51" s="186"/>
      <c r="BH51" s="291"/>
      <c r="BI51" s="292"/>
      <c r="BJ51" s="292"/>
      <c r="BK51" s="292"/>
      <c r="BL51" s="292"/>
      <c r="BM51" s="292"/>
      <c r="BN51" s="292"/>
      <c r="BO51" s="292"/>
      <c r="BP51" s="292"/>
      <c r="BQ51" s="293"/>
    </row>
    <row r="52" spans="2:69" ht="11.25" customHeight="1">
      <c r="B52" s="303" t="s">
        <v>22</v>
      </c>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181">
        <f>+SUM($AW$32:$BG$51)</f>
        <v>19013000</v>
      </c>
      <c r="AX52" s="182"/>
      <c r="AY52" s="182"/>
      <c r="AZ52" s="182"/>
      <c r="BA52" s="182"/>
      <c r="BB52" s="182"/>
      <c r="BC52" s="182"/>
      <c r="BD52" s="182"/>
      <c r="BE52" s="182"/>
      <c r="BF52" s="182"/>
      <c r="BG52" s="183"/>
      <c r="BH52" s="38"/>
      <c r="BI52" s="38"/>
      <c r="BJ52" s="38"/>
      <c r="BK52" s="38"/>
      <c r="BL52" s="38"/>
      <c r="BM52" s="38"/>
      <c r="BN52" s="38"/>
      <c r="BO52" s="38"/>
      <c r="BP52" s="38"/>
      <c r="BQ52" s="38"/>
    </row>
    <row r="53" spans="2:69" ht="11.25" customHeight="1">
      <c r="B53" s="306"/>
      <c r="C53" s="307"/>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184"/>
      <c r="AX53" s="185"/>
      <c r="AY53" s="185"/>
      <c r="AZ53" s="185"/>
      <c r="BA53" s="185"/>
      <c r="BB53" s="185"/>
      <c r="BC53" s="185"/>
      <c r="BD53" s="185"/>
      <c r="BE53" s="185"/>
      <c r="BF53" s="185"/>
      <c r="BG53" s="186"/>
      <c r="BH53" s="38"/>
      <c r="BI53" s="38"/>
      <c r="BJ53" s="38"/>
      <c r="BK53" s="38"/>
      <c r="BL53" s="38"/>
      <c r="BM53" s="38"/>
      <c r="BN53" s="38"/>
      <c r="BO53" s="38"/>
      <c r="BP53" s="38"/>
      <c r="BQ53" s="38"/>
    </row>
    <row r="54" spans="2:69" ht="11.25" customHeight="1">
      <c r="B54" s="40"/>
    </row>
    <row r="55" spans="2:69" ht="11.25" customHeight="1">
      <c r="B55" s="40"/>
    </row>
    <row r="56" spans="2:69" ht="11.25" customHeight="1">
      <c r="B56" s="40" t="s">
        <v>13</v>
      </c>
    </row>
    <row r="58" spans="2:69" ht="11.25" customHeight="1">
      <c r="B58" s="41" t="s">
        <v>14</v>
      </c>
    </row>
    <row r="59" spans="2:69" ht="11.25" customHeight="1">
      <c r="C59" s="42" t="s">
        <v>15</v>
      </c>
    </row>
    <row r="61" spans="2:69" ht="11.25" customHeight="1">
      <c r="B61" s="41" t="s">
        <v>16</v>
      </c>
    </row>
    <row r="62" spans="2:69" ht="11.25" customHeight="1">
      <c r="B62" s="41"/>
      <c r="C62" s="42" t="s">
        <v>172</v>
      </c>
    </row>
    <row r="63" spans="2:69" ht="11.25" customHeight="1">
      <c r="B63" s="43"/>
      <c r="C63" s="44" t="s">
        <v>115</v>
      </c>
      <c r="D63" s="45"/>
    </row>
    <row r="64" spans="2:69" ht="11.25" customHeight="1">
      <c r="B64" s="43"/>
      <c r="C64" s="44" t="s">
        <v>143</v>
      </c>
      <c r="D64" s="45"/>
    </row>
    <row r="65" spans="2:69" ht="11.25" customHeight="1">
      <c r="B65" s="43"/>
      <c r="C65" s="44" t="s">
        <v>117</v>
      </c>
      <c r="D65" s="45"/>
    </row>
    <row r="66" spans="2:69" ht="11.25" customHeight="1">
      <c r="C66" s="44" t="s">
        <v>118</v>
      </c>
      <c r="D66" s="45"/>
    </row>
    <row r="67" spans="2:69" ht="11.25" customHeight="1">
      <c r="B67" s="41" t="s">
        <v>111</v>
      </c>
    </row>
    <row r="68" spans="2:69" ht="11.25" customHeight="1">
      <c r="B68" s="174" t="s">
        <v>12</v>
      </c>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74"/>
    </row>
    <row r="69" spans="2:69" ht="11.25" customHeight="1">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row>
  </sheetData>
  <mergeCells count="160">
    <mergeCell ref="AX30:BF31"/>
    <mergeCell ref="F25:P25"/>
    <mergeCell ref="Q25:AE25"/>
    <mergeCell ref="F26:P26"/>
    <mergeCell ref="Q26:AE26"/>
    <mergeCell ref="BP14:BQ15"/>
    <mergeCell ref="AF23:AH24"/>
    <mergeCell ref="AL16:AR16"/>
    <mergeCell ref="AS16:AU16"/>
    <mergeCell ref="AV16:BB16"/>
    <mergeCell ref="BC16:BE16"/>
    <mergeCell ref="BF16:BL16"/>
    <mergeCell ref="AL19:AT21"/>
    <mergeCell ref="AV19:BQ21"/>
    <mergeCell ref="C19:O21"/>
    <mergeCell ref="Q19:AE21"/>
    <mergeCell ref="AF19:AH21"/>
    <mergeCell ref="AL25:AT26"/>
    <mergeCell ref="AL14:BO15"/>
    <mergeCell ref="B23:E24"/>
    <mergeCell ref="F23:P23"/>
    <mergeCell ref="Q23:AE23"/>
    <mergeCell ref="F24:P24"/>
    <mergeCell ref="Q24:AE24"/>
    <mergeCell ref="B25:E26"/>
    <mergeCell ref="BM1:BP1"/>
    <mergeCell ref="B9:AH10"/>
    <mergeCell ref="AL9:BQ11"/>
    <mergeCell ref="AL12:BQ13"/>
    <mergeCell ref="AE50:AG51"/>
    <mergeCell ref="AW52:BG53"/>
    <mergeCell ref="B52:AV53"/>
    <mergeCell ref="AW46:BG47"/>
    <mergeCell ref="AW48:BG49"/>
    <mergeCell ref="AW50:BG51"/>
    <mergeCell ref="AL23:AT24"/>
    <mergeCell ref="AV23:BF24"/>
    <mergeCell ref="BG23:BQ24"/>
    <mergeCell ref="AV25:BQ26"/>
    <mergeCell ref="AF25:AH26"/>
    <mergeCell ref="AL27:AT28"/>
    <mergeCell ref="AV27:BC28"/>
    <mergeCell ref="BD27:BQ28"/>
    <mergeCell ref="BI30:BP31"/>
    <mergeCell ref="B32:D33"/>
    <mergeCell ref="BH32:BQ33"/>
    <mergeCell ref="BH38:BQ39"/>
    <mergeCell ref="B40:D41"/>
    <mergeCell ref="BS1:BW2"/>
    <mergeCell ref="AK2:AP5"/>
    <mergeCell ref="AQ2:AY5"/>
    <mergeCell ref="AZ2:BK5"/>
    <mergeCell ref="BL2:BQ5"/>
    <mergeCell ref="F4:G5"/>
    <mergeCell ref="H4:AB5"/>
    <mergeCell ref="AC4:AD5"/>
    <mergeCell ref="B6:AH8"/>
    <mergeCell ref="AL8:AM8"/>
    <mergeCell ref="AN8:AR8"/>
    <mergeCell ref="AS8:AU8"/>
    <mergeCell ref="B1:AH3"/>
    <mergeCell ref="AL1:AX1"/>
    <mergeCell ref="BA1:BJ1"/>
    <mergeCell ref="AV8:BB8"/>
    <mergeCell ref="AW32:BG33"/>
    <mergeCell ref="AO32:AV33"/>
    <mergeCell ref="AH32:AN33"/>
    <mergeCell ref="AE32:AG33"/>
    <mergeCell ref="E32:G33"/>
    <mergeCell ref="H32:AA33"/>
    <mergeCell ref="AB32:AD33"/>
    <mergeCell ref="AO36:AV37"/>
    <mergeCell ref="AO38:AV39"/>
    <mergeCell ref="AE38:AG39"/>
    <mergeCell ref="AH38:AN39"/>
    <mergeCell ref="BH42:BQ43"/>
    <mergeCell ref="BH34:BQ35"/>
    <mergeCell ref="B36:D37"/>
    <mergeCell ref="E36:G37"/>
    <mergeCell ref="H36:AA37"/>
    <mergeCell ref="AB36:AD37"/>
    <mergeCell ref="BH36:BQ37"/>
    <mergeCell ref="B34:D35"/>
    <mergeCell ref="E34:G35"/>
    <mergeCell ref="H34:AA35"/>
    <mergeCell ref="AB34:AD35"/>
    <mergeCell ref="AO34:AV35"/>
    <mergeCell ref="AW34:BG35"/>
    <mergeCell ref="AW36:BG37"/>
    <mergeCell ref="AE34:AG35"/>
    <mergeCell ref="AE36:AG37"/>
    <mergeCell ref="AH34:AN35"/>
    <mergeCell ref="E40:G41"/>
    <mergeCell ref="H40:AA41"/>
    <mergeCell ref="AB40:AD41"/>
    <mergeCell ref="AO40:AV41"/>
    <mergeCell ref="AW40:BG41"/>
    <mergeCell ref="AE40:AG41"/>
    <mergeCell ref="AH40:AN41"/>
    <mergeCell ref="AO46:AV47"/>
    <mergeCell ref="AB48:AD49"/>
    <mergeCell ref="AH48:AN49"/>
    <mergeCell ref="AO48:AV49"/>
    <mergeCell ref="BH48:BQ49"/>
    <mergeCell ref="H44:AA45"/>
    <mergeCell ref="B48:D49"/>
    <mergeCell ref="E48:G49"/>
    <mergeCell ref="H48:AA49"/>
    <mergeCell ref="B46:D47"/>
    <mergeCell ref="AE46:AG47"/>
    <mergeCell ref="AH44:AN45"/>
    <mergeCell ref="AH46:AN47"/>
    <mergeCell ref="AO42:AV43"/>
    <mergeCell ref="AH36:AN37"/>
    <mergeCell ref="AW42:BG43"/>
    <mergeCell ref="B68:BQ69"/>
    <mergeCell ref="BH50:BQ51"/>
    <mergeCell ref="B50:D51"/>
    <mergeCell ref="E50:G51"/>
    <mergeCell ref="H50:AA51"/>
    <mergeCell ref="AB50:AD51"/>
    <mergeCell ref="AH50:AN51"/>
    <mergeCell ref="AO50:AV51"/>
    <mergeCell ref="AB44:AD45"/>
    <mergeCell ref="BH44:BQ45"/>
    <mergeCell ref="E46:G47"/>
    <mergeCell ref="AW38:BG39"/>
    <mergeCell ref="B44:D45"/>
    <mergeCell ref="E44:G45"/>
    <mergeCell ref="H46:AA47"/>
    <mergeCell ref="AB46:AD47"/>
    <mergeCell ref="AW44:BG45"/>
    <mergeCell ref="AE44:AG45"/>
    <mergeCell ref="AE48:AG49"/>
    <mergeCell ref="BH46:BQ47"/>
    <mergeCell ref="AO44:AV45"/>
    <mergeCell ref="F27:P28"/>
    <mergeCell ref="Q27:AE28"/>
    <mergeCell ref="AF27:AH28"/>
    <mergeCell ref="B28:E28"/>
    <mergeCell ref="B13:AH17"/>
    <mergeCell ref="B27:E27"/>
    <mergeCell ref="AP30:AU31"/>
    <mergeCell ref="AE42:AG43"/>
    <mergeCell ref="AL17:BP17"/>
    <mergeCell ref="B42:D43"/>
    <mergeCell ref="E42:G43"/>
    <mergeCell ref="H42:AA43"/>
    <mergeCell ref="AB42:AD43"/>
    <mergeCell ref="B30:G31"/>
    <mergeCell ref="I30:Z31"/>
    <mergeCell ref="AB30:AD31"/>
    <mergeCell ref="AE30:AG31"/>
    <mergeCell ref="AI30:AM31"/>
    <mergeCell ref="AH42:AN43"/>
    <mergeCell ref="BH40:BQ41"/>
    <mergeCell ref="B38:D39"/>
    <mergeCell ref="E38:G39"/>
    <mergeCell ref="H38:AA39"/>
    <mergeCell ref="AB38:AD39"/>
  </mergeCells>
  <phoneticPr fontId="29"/>
  <conditionalFormatting sqref="AN8 AV8 AL9 AL12 AL14 AL16:AL17 AV16 BF16 AV19 AV23:BQ28">
    <cfRule type="cellIs" dxfId="13" priority="15" stopIfTrue="1" operator="equal">
      <formula>0</formula>
    </cfRule>
  </conditionalFormatting>
  <conditionalFormatting sqref="AW32 AW34 AW36 AW38 AW40 AW42 AW44 AW46 AW48 AW50">
    <cfRule type="cellIs" dxfId="12" priority="11" stopIfTrue="1" operator="equal">
      <formula>0</formula>
    </cfRule>
  </conditionalFormatting>
  <conditionalFormatting sqref="AW52">
    <cfRule type="cellIs" dxfId="11" priority="9" stopIfTrue="1" operator="equal">
      <formula>0</formula>
    </cfRule>
  </conditionalFormatting>
  <conditionalFormatting sqref="Q19">
    <cfRule type="cellIs" dxfId="10" priority="8" stopIfTrue="1" operator="equal">
      <formula>0</formula>
    </cfRule>
  </conditionalFormatting>
  <conditionalFormatting sqref="B23">
    <cfRule type="cellIs" dxfId="9" priority="2" operator="equal">
      <formula>0</formula>
    </cfRule>
  </conditionalFormatting>
  <conditionalFormatting sqref="B25">
    <cfRule type="cellIs" dxfId="8" priority="1" operator="equal">
      <formula>0</formula>
    </cfRule>
  </conditionalFormatting>
  <dataValidations count="2">
    <dataValidation type="list" allowBlank="1" showInputMessage="1" showErrorMessage="1" sqref="AB32:AD51">
      <formula1>"10%,8%,軽8%,非・不"</formula1>
    </dataValidation>
    <dataValidation type="list" allowBlank="1" showInputMessage="1" showErrorMessage="1" sqref="B23:E26">
      <formula1>"8%,10%"</formula1>
    </dataValidation>
  </dataValidations>
  <hyperlinks>
    <hyperlink ref="BS1:BT2" location="目次!A1" display="目次へ戻る"/>
  </hyperlinks>
  <pageMargins left="0.70866141732283472" right="0.70866141732283472" top="0.74803149606299213" bottom="0.59055118110236227" header="0.31496062992125984" footer="0.31496062992125984"/>
  <pageSetup paperSize="8" orientation="landscape" cellComments="asDisplayed"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CB71"/>
  <sheetViews>
    <sheetView showGridLines="0" view="pageBreakPreview" zoomScaleNormal="100" zoomScaleSheetLayoutView="100" workbookViewId="0">
      <selection activeCell="AW33" sqref="AW33:BG34"/>
    </sheetView>
  </sheetViews>
  <sheetFormatPr defaultColWidth="1.25" defaultRowHeight="11.25" customHeight="1"/>
  <cols>
    <col min="1" max="1" width="1.25" style="17"/>
    <col min="2" max="3" width="1.25" style="17" customWidth="1"/>
    <col min="4" max="27" width="1.25" style="17"/>
    <col min="28" max="30" width="1.75" style="17" customWidth="1"/>
    <col min="31" max="16384" width="1.25" style="17"/>
  </cols>
  <sheetData>
    <row r="1" spans="2:80" ht="11.25" customHeight="1">
      <c r="B1" s="370" t="s">
        <v>26</v>
      </c>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K1" s="20" t="s">
        <v>25</v>
      </c>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S1" s="351" t="s">
        <v>47</v>
      </c>
      <c r="BT1" s="351"/>
      <c r="BU1" s="351"/>
      <c r="BV1" s="351"/>
      <c r="BW1" s="351"/>
      <c r="BX1" s="351"/>
      <c r="BY1" s="351"/>
      <c r="BZ1" s="351"/>
      <c r="CA1" s="351"/>
      <c r="CB1" s="351"/>
    </row>
    <row r="2" spans="2:80" ht="11.25" customHeight="1">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K2" s="22"/>
      <c r="AL2" s="200" t="str">
        <f>+'入力例_請求書（一般・物品Ⅰ）'!$AL$12</f>
        <v>株式会社　○○○○</v>
      </c>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S2" s="351"/>
      <c r="BT2" s="351"/>
      <c r="BU2" s="351"/>
      <c r="BV2" s="351"/>
      <c r="BW2" s="351"/>
      <c r="BX2" s="351"/>
      <c r="BY2" s="351"/>
      <c r="BZ2" s="351"/>
      <c r="CA2" s="351"/>
      <c r="CB2" s="351"/>
    </row>
    <row r="3" spans="2:80" ht="11.25" customHeight="1">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K3" s="23"/>
      <c r="AL3" s="371"/>
      <c r="AM3" s="371"/>
      <c r="AN3" s="371"/>
      <c r="AO3" s="371"/>
      <c r="AP3" s="371"/>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row>
    <row r="4" spans="2:80" ht="11.25" customHeight="1">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row>
    <row r="5" spans="2:80" ht="11.25" customHeight="1">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K5" s="25"/>
      <c r="AL5" s="223" t="s">
        <v>0</v>
      </c>
      <c r="AM5" s="247"/>
      <c r="AN5" s="247"/>
      <c r="AO5" s="247"/>
      <c r="AP5" s="247"/>
      <c r="AQ5" s="247"/>
      <c r="AR5" s="247"/>
      <c r="AS5" s="247"/>
      <c r="AT5" s="247"/>
      <c r="AU5" s="26"/>
      <c r="AV5" s="251" t="str">
        <f>+'入力例_請求書（一般・物品Ⅰ）'!$AV$19</f>
        <v>10123456</v>
      </c>
      <c r="AW5" s="252"/>
      <c r="AX5" s="252"/>
      <c r="AY5" s="252"/>
      <c r="AZ5" s="252"/>
      <c r="BA5" s="252"/>
      <c r="BB5" s="252"/>
      <c r="BC5" s="252"/>
      <c r="BD5" s="252"/>
      <c r="BE5" s="252"/>
      <c r="BF5" s="252"/>
      <c r="BG5" s="252"/>
      <c r="BH5" s="252"/>
      <c r="BI5" s="252"/>
      <c r="BJ5" s="252"/>
      <c r="BK5" s="252"/>
      <c r="BL5" s="252"/>
      <c r="BM5" s="252"/>
      <c r="BN5" s="252"/>
      <c r="BO5" s="252"/>
      <c r="BP5" s="252"/>
      <c r="BQ5" s="253"/>
    </row>
    <row r="6" spans="2:80" ht="11.25" customHeight="1">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K6" s="22"/>
      <c r="AL6" s="248"/>
      <c r="AM6" s="249"/>
      <c r="AN6" s="249"/>
      <c r="AO6" s="249"/>
      <c r="AP6" s="249"/>
      <c r="AQ6" s="249"/>
      <c r="AR6" s="249"/>
      <c r="AS6" s="249"/>
      <c r="AT6" s="249"/>
      <c r="AU6" s="27"/>
      <c r="AV6" s="254"/>
      <c r="AW6" s="255"/>
      <c r="AX6" s="255"/>
      <c r="AY6" s="255"/>
      <c r="AZ6" s="255"/>
      <c r="BA6" s="255"/>
      <c r="BB6" s="255"/>
      <c r="BC6" s="255"/>
      <c r="BD6" s="255"/>
      <c r="BE6" s="255"/>
      <c r="BF6" s="255"/>
      <c r="BG6" s="255"/>
      <c r="BH6" s="255"/>
      <c r="BI6" s="255"/>
      <c r="BJ6" s="255"/>
      <c r="BK6" s="255"/>
      <c r="BL6" s="255"/>
      <c r="BM6" s="255"/>
      <c r="BN6" s="255"/>
      <c r="BO6" s="255"/>
      <c r="BP6" s="255"/>
      <c r="BQ6" s="256"/>
    </row>
    <row r="7" spans="2:80" ht="11.25" customHeight="1">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K7" s="23"/>
      <c r="AL7" s="250"/>
      <c r="AM7" s="250"/>
      <c r="AN7" s="250"/>
      <c r="AO7" s="250"/>
      <c r="AP7" s="250"/>
      <c r="AQ7" s="250"/>
      <c r="AR7" s="250"/>
      <c r="AS7" s="250"/>
      <c r="AT7" s="250"/>
      <c r="AU7" s="28"/>
      <c r="AV7" s="257"/>
      <c r="AW7" s="258"/>
      <c r="AX7" s="258"/>
      <c r="AY7" s="258"/>
      <c r="AZ7" s="258"/>
      <c r="BA7" s="258"/>
      <c r="BB7" s="258"/>
      <c r="BC7" s="258"/>
      <c r="BD7" s="258"/>
      <c r="BE7" s="258"/>
      <c r="BF7" s="258"/>
      <c r="BG7" s="258"/>
      <c r="BH7" s="258"/>
      <c r="BI7" s="258"/>
      <c r="BJ7" s="258"/>
      <c r="BK7" s="258"/>
      <c r="BL7" s="258"/>
      <c r="BM7" s="258"/>
      <c r="BN7" s="258"/>
      <c r="BO7" s="258"/>
      <c r="BP7" s="258"/>
      <c r="BQ7" s="259"/>
    </row>
    <row r="8" spans="2:80" ht="11.25" customHeight="1">
      <c r="B8" s="21"/>
      <c r="C8" s="30"/>
      <c r="D8" s="30"/>
      <c r="E8" s="30"/>
      <c r="F8" s="30"/>
      <c r="G8" s="30"/>
      <c r="H8" s="30"/>
      <c r="I8" s="30"/>
      <c r="J8" s="30"/>
      <c r="K8" s="30"/>
      <c r="L8" s="30"/>
      <c r="M8" s="30"/>
      <c r="N8" s="30"/>
      <c r="O8" s="30"/>
      <c r="P8" s="21"/>
      <c r="Q8" s="71"/>
      <c r="R8" s="71"/>
      <c r="S8" s="71"/>
      <c r="T8" s="71"/>
      <c r="U8" s="71"/>
      <c r="V8" s="71"/>
      <c r="W8" s="71"/>
      <c r="X8" s="71"/>
      <c r="Y8" s="71"/>
      <c r="Z8" s="71"/>
      <c r="AA8" s="71"/>
      <c r="AB8" s="71"/>
      <c r="AC8" s="71"/>
      <c r="AD8" s="71"/>
      <c r="AE8" s="71"/>
      <c r="AF8" s="32"/>
      <c r="AG8" s="33"/>
      <c r="AH8" s="33"/>
    </row>
    <row r="9" spans="2:80" ht="11.25" customHeight="1">
      <c r="B9" s="272" t="s">
        <v>23</v>
      </c>
      <c r="C9" s="272"/>
      <c r="D9" s="272"/>
      <c r="E9" s="272"/>
      <c r="F9" s="272"/>
      <c r="G9" s="272"/>
      <c r="H9" s="83"/>
      <c r="I9" s="223" t="s">
        <v>27</v>
      </c>
      <c r="J9" s="223"/>
      <c r="K9" s="223"/>
      <c r="L9" s="223"/>
      <c r="M9" s="223"/>
      <c r="N9" s="223"/>
      <c r="O9" s="223"/>
      <c r="P9" s="223"/>
      <c r="Q9" s="223"/>
      <c r="R9" s="223"/>
      <c r="S9" s="223"/>
      <c r="T9" s="223"/>
      <c r="U9" s="223"/>
      <c r="V9" s="223"/>
      <c r="W9" s="223"/>
      <c r="X9" s="223"/>
      <c r="Y9" s="223"/>
      <c r="Z9" s="223"/>
      <c r="AA9" s="85"/>
      <c r="AB9" s="272" t="s">
        <v>145</v>
      </c>
      <c r="AC9" s="272"/>
      <c r="AD9" s="272"/>
      <c r="AE9" s="272" t="s">
        <v>24</v>
      </c>
      <c r="AF9" s="272"/>
      <c r="AG9" s="272"/>
      <c r="AH9" s="83"/>
      <c r="AI9" s="223" t="s">
        <v>28</v>
      </c>
      <c r="AJ9" s="223"/>
      <c r="AK9" s="223"/>
      <c r="AL9" s="223"/>
      <c r="AM9" s="223"/>
      <c r="AN9" s="84"/>
      <c r="AO9" s="83"/>
      <c r="AP9" s="223" t="s">
        <v>29</v>
      </c>
      <c r="AQ9" s="223"/>
      <c r="AR9" s="223"/>
      <c r="AS9" s="223"/>
      <c r="AT9" s="223"/>
      <c r="AU9" s="223"/>
      <c r="AV9" s="85"/>
      <c r="AW9" s="83"/>
      <c r="AX9" s="223" t="s">
        <v>135</v>
      </c>
      <c r="AY9" s="223"/>
      <c r="AZ9" s="223"/>
      <c r="BA9" s="223"/>
      <c r="BB9" s="223"/>
      <c r="BC9" s="223"/>
      <c r="BD9" s="223"/>
      <c r="BE9" s="223"/>
      <c r="BF9" s="223"/>
      <c r="BG9" s="85"/>
      <c r="BH9" s="83"/>
      <c r="BI9" s="223" t="s">
        <v>30</v>
      </c>
      <c r="BJ9" s="223"/>
      <c r="BK9" s="223"/>
      <c r="BL9" s="223"/>
      <c r="BM9" s="223"/>
      <c r="BN9" s="223"/>
      <c r="BO9" s="223"/>
      <c r="BP9" s="223"/>
      <c r="BQ9" s="85"/>
    </row>
    <row r="10" spans="2:80" ht="11.25" customHeight="1">
      <c r="B10" s="272"/>
      <c r="C10" s="272"/>
      <c r="D10" s="272"/>
      <c r="E10" s="272"/>
      <c r="F10" s="272"/>
      <c r="G10" s="272"/>
      <c r="H10" s="86"/>
      <c r="I10" s="224"/>
      <c r="J10" s="224"/>
      <c r="K10" s="224"/>
      <c r="L10" s="224"/>
      <c r="M10" s="224"/>
      <c r="N10" s="224"/>
      <c r="O10" s="224"/>
      <c r="P10" s="224"/>
      <c r="Q10" s="224"/>
      <c r="R10" s="224"/>
      <c r="S10" s="224"/>
      <c r="T10" s="224"/>
      <c r="U10" s="224"/>
      <c r="V10" s="224"/>
      <c r="W10" s="224"/>
      <c r="X10" s="224"/>
      <c r="Y10" s="224"/>
      <c r="Z10" s="224"/>
      <c r="AA10" s="88"/>
      <c r="AB10" s="272"/>
      <c r="AC10" s="272"/>
      <c r="AD10" s="272"/>
      <c r="AE10" s="272"/>
      <c r="AF10" s="272"/>
      <c r="AG10" s="272"/>
      <c r="AH10" s="86"/>
      <c r="AI10" s="224"/>
      <c r="AJ10" s="224"/>
      <c r="AK10" s="224"/>
      <c r="AL10" s="224"/>
      <c r="AM10" s="224"/>
      <c r="AN10" s="87"/>
      <c r="AO10" s="86"/>
      <c r="AP10" s="224"/>
      <c r="AQ10" s="224"/>
      <c r="AR10" s="224"/>
      <c r="AS10" s="224"/>
      <c r="AT10" s="224"/>
      <c r="AU10" s="224"/>
      <c r="AV10" s="88"/>
      <c r="AW10" s="86"/>
      <c r="AX10" s="224"/>
      <c r="AY10" s="224"/>
      <c r="AZ10" s="224"/>
      <c r="BA10" s="224"/>
      <c r="BB10" s="224"/>
      <c r="BC10" s="224"/>
      <c r="BD10" s="224"/>
      <c r="BE10" s="224"/>
      <c r="BF10" s="224"/>
      <c r="BG10" s="88"/>
      <c r="BH10" s="86"/>
      <c r="BI10" s="224"/>
      <c r="BJ10" s="224"/>
      <c r="BK10" s="224"/>
      <c r="BL10" s="224"/>
      <c r="BM10" s="224"/>
      <c r="BN10" s="224"/>
      <c r="BO10" s="224"/>
      <c r="BP10" s="224"/>
      <c r="BQ10" s="88"/>
    </row>
    <row r="11" spans="2:80" ht="11.25" customHeight="1">
      <c r="B11" s="168">
        <v>10</v>
      </c>
      <c r="C11" s="169"/>
      <c r="D11" s="170"/>
      <c r="E11" s="343">
        <v>31</v>
      </c>
      <c r="F11" s="343"/>
      <c r="G11" s="343"/>
      <c r="H11" s="336" t="s">
        <v>97</v>
      </c>
      <c r="I11" s="336"/>
      <c r="J11" s="336"/>
      <c r="K11" s="336"/>
      <c r="L11" s="336"/>
      <c r="M11" s="336"/>
      <c r="N11" s="336"/>
      <c r="O11" s="336"/>
      <c r="P11" s="336"/>
      <c r="Q11" s="336"/>
      <c r="R11" s="336"/>
      <c r="S11" s="336"/>
      <c r="T11" s="336"/>
      <c r="U11" s="336"/>
      <c r="V11" s="336"/>
      <c r="W11" s="336"/>
      <c r="X11" s="336"/>
      <c r="Y11" s="336"/>
      <c r="Z11" s="336"/>
      <c r="AA11" s="336"/>
      <c r="AB11" s="427"/>
      <c r="AC11" s="428"/>
      <c r="AD11" s="428"/>
      <c r="AE11" s="168" t="s">
        <v>95</v>
      </c>
      <c r="AF11" s="169"/>
      <c r="AG11" s="170"/>
      <c r="AH11" s="372">
        <v>-1</v>
      </c>
      <c r="AI11" s="373"/>
      <c r="AJ11" s="373"/>
      <c r="AK11" s="373"/>
      <c r="AL11" s="373"/>
      <c r="AM11" s="373"/>
      <c r="AN11" s="374"/>
      <c r="AO11" s="378">
        <v>691</v>
      </c>
      <c r="AP11" s="379"/>
      <c r="AQ11" s="379"/>
      <c r="AR11" s="379"/>
      <c r="AS11" s="379"/>
      <c r="AT11" s="379"/>
      <c r="AU11" s="379"/>
      <c r="AV11" s="380"/>
      <c r="AW11" s="182">
        <f>+ROUND($AH$11*$AO$11,0)</f>
        <v>-691</v>
      </c>
      <c r="AX11" s="182"/>
      <c r="AY11" s="182"/>
      <c r="AZ11" s="182"/>
      <c r="BA11" s="182"/>
      <c r="BB11" s="182"/>
      <c r="BC11" s="182"/>
      <c r="BD11" s="182"/>
      <c r="BE11" s="182"/>
      <c r="BF11" s="182"/>
      <c r="BG11" s="183"/>
      <c r="BH11" s="168"/>
      <c r="BI11" s="169"/>
      <c r="BJ11" s="169"/>
      <c r="BK11" s="169"/>
      <c r="BL11" s="169"/>
      <c r="BM11" s="169"/>
      <c r="BN11" s="169"/>
      <c r="BO11" s="169"/>
      <c r="BP11" s="169"/>
      <c r="BQ11" s="170"/>
    </row>
    <row r="12" spans="2:80" ht="11.25" customHeight="1">
      <c r="B12" s="171"/>
      <c r="C12" s="172"/>
      <c r="D12" s="173"/>
      <c r="E12" s="343"/>
      <c r="F12" s="343"/>
      <c r="G12" s="343"/>
      <c r="H12" s="336"/>
      <c r="I12" s="336"/>
      <c r="J12" s="336"/>
      <c r="K12" s="336"/>
      <c r="L12" s="336"/>
      <c r="M12" s="336"/>
      <c r="N12" s="336"/>
      <c r="O12" s="336"/>
      <c r="P12" s="336"/>
      <c r="Q12" s="336"/>
      <c r="R12" s="336"/>
      <c r="S12" s="336"/>
      <c r="T12" s="336"/>
      <c r="U12" s="336"/>
      <c r="V12" s="336"/>
      <c r="W12" s="336"/>
      <c r="X12" s="336"/>
      <c r="Y12" s="336"/>
      <c r="Z12" s="336"/>
      <c r="AA12" s="336"/>
      <c r="AB12" s="428"/>
      <c r="AC12" s="428"/>
      <c r="AD12" s="428"/>
      <c r="AE12" s="171"/>
      <c r="AF12" s="172"/>
      <c r="AG12" s="173"/>
      <c r="AH12" s="375"/>
      <c r="AI12" s="376"/>
      <c r="AJ12" s="376"/>
      <c r="AK12" s="376"/>
      <c r="AL12" s="376"/>
      <c r="AM12" s="376"/>
      <c r="AN12" s="377"/>
      <c r="AO12" s="381"/>
      <c r="AP12" s="382"/>
      <c r="AQ12" s="382"/>
      <c r="AR12" s="382"/>
      <c r="AS12" s="382"/>
      <c r="AT12" s="382"/>
      <c r="AU12" s="382"/>
      <c r="AV12" s="383"/>
      <c r="AW12" s="185"/>
      <c r="AX12" s="185"/>
      <c r="AY12" s="185"/>
      <c r="AZ12" s="185"/>
      <c r="BA12" s="185"/>
      <c r="BB12" s="185"/>
      <c r="BC12" s="185"/>
      <c r="BD12" s="185"/>
      <c r="BE12" s="185"/>
      <c r="BF12" s="185"/>
      <c r="BG12" s="186"/>
      <c r="BH12" s="171"/>
      <c r="BI12" s="172"/>
      <c r="BJ12" s="172"/>
      <c r="BK12" s="172"/>
      <c r="BL12" s="172"/>
      <c r="BM12" s="172"/>
      <c r="BN12" s="172"/>
      <c r="BO12" s="172"/>
      <c r="BP12" s="172"/>
      <c r="BQ12" s="173"/>
    </row>
    <row r="13" spans="2:80" ht="11.25" customHeight="1">
      <c r="B13" s="168"/>
      <c r="C13" s="169"/>
      <c r="D13" s="170"/>
      <c r="E13" s="343"/>
      <c r="F13" s="343"/>
      <c r="G13" s="343"/>
      <c r="H13" s="336"/>
      <c r="I13" s="336"/>
      <c r="J13" s="336"/>
      <c r="K13" s="336"/>
      <c r="L13" s="336"/>
      <c r="M13" s="336"/>
      <c r="N13" s="336"/>
      <c r="O13" s="336"/>
      <c r="P13" s="336"/>
      <c r="Q13" s="336"/>
      <c r="R13" s="336"/>
      <c r="S13" s="336"/>
      <c r="T13" s="336"/>
      <c r="U13" s="336"/>
      <c r="V13" s="336"/>
      <c r="W13" s="336"/>
      <c r="X13" s="336"/>
      <c r="Y13" s="336"/>
      <c r="Z13" s="336"/>
      <c r="AA13" s="336"/>
      <c r="AB13" s="427"/>
      <c r="AC13" s="428"/>
      <c r="AD13" s="428"/>
      <c r="AE13" s="168"/>
      <c r="AF13" s="169"/>
      <c r="AG13" s="170"/>
      <c r="AH13" s="372"/>
      <c r="AI13" s="373"/>
      <c r="AJ13" s="373"/>
      <c r="AK13" s="373"/>
      <c r="AL13" s="373"/>
      <c r="AM13" s="373"/>
      <c r="AN13" s="374"/>
      <c r="AO13" s="378"/>
      <c r="AP13" s="379"/>
      <c r="AQ13" s="379"/>
      <c r="AR13" s="379"/>
      <c r="AS13" s="379"/>
      <c r="AT13" s="379"/>
      <c r="AU13" s="379"/>
      <c r="AV13" s="380"/>
      <c r="AW13" s="182">
        <f>+ROUND($AH$13*$AO$13,0)</f>
        <v>0</v>
      </c>
      <c r="AX13" s="182"/>
      <c r="AY13" s="182"/>
      <c r="AZ13" s="182"/>
      <c r="BA13" s="182"/>
      <c r="BB13" s="182"/>
      <c r="BC13" s="182"/>
      <c r="BD13" s="182"/>
      <c r="BE13" s="182"/>
      <c r="BF13" s="182"/>
      <c r="BG13" s="183"/>
      <c r="BH13" s="168"/>
      <c r="BI13" s="169"/>
      <c r="BJ13" s="169"/>
      <c r="BK13" s="169"/>
      <c r="BL13" s="169"/>
      <c r="BM13" s="169"/>
      <c r="BN13" s="169"/>
      <c r="BO13" s="169"/>
      <c r="BP13" s="169"/>
      <c r="BQ13" s="170"/>
    </row>
    <row r="14" spans="2:80" ht="11.25" customHeight="1">
      <c r="B14" s="171"/>
      <c r="C14" s="172"/>
      <c r="D14" s="173"/>
      <c r="E14" s="343"/>
      <c r="F14" s="343"/>
      <c r="G14" s="343"/>
      <c r="H14" s="336"/>
      <c r="I14" s="336"/>
      <c r="J14" s="336"/>
      <c r="K14" s="336"/>
      <c r="L14" s="336"/>
      <c r="M14" s="336"/>
      <c r="N14" s="336"/>
      <c r="O14" s="336"/>
      <c r="P14" s="336"/>
      <c r="Q14" s="336"/>
      <c r="R14" s="336"/>
      <c r="S14" s="336"/>
      <c r="T14" s="336"/>
      <c r="U14" s="336"/>
      <c r="V14" s="336"/>
      <c r="W14" s="336"/>
      <c r="X14" s="336"/>
      <c r="Y14" s="336"/>
      <c r="Z14" s="336"/>
      <c r="AA14" s="336"/>
      <c r="AB14" s="428"/>
      <c r="AC14" s="428"/>
      <c r="AD14" s="428"/>
      <c r="AE14" s="171"/>
      <c r="AF14" s="172"/>
      <c r="AG14" s="173"/>
      <c r="AH14" s="375"/>
      <c r="AI14" s="376"/>
      <c r="AJ14" s="376"/>
      <c r="AK14" s="376"/>
      <c r="AL14" s="376"/>
      <c r="AM14" s="376"/>
      <c r="AN14" s="377"/>
      <c r="AO14" s="381"/>
      <c r="AP14" s="382"/>
      <c r="AQ14" s="382"/>
      <c r="AR14" s="382"/>
      <c r="AS14" s="382"/>
      <c r="AT14" s="382"/>
      <c r="AU14" s="382"/>
      <c r="AV14" s="383"/>
      <c r="AW14" s="185"/>
      <c r="AX14" s="185"/>
      <c r="AY14" s="185"/>
      <c r="AZ14" s="185"/>
      <c r="BA14" s="185"/>
      <c r="BB14" s="185"/>
      <c r="BC14" s="185"/>
      <c r="BD14" s="185"/>
      <c r="BE14" s="185"/>
      <c r="BF14" s="185"/>
      <c r="BG14" s="186"/>
      <c r="BH14" s="171"/>
      <c r="BI14" s="172"/>
      <c r="BJ14" s="172"/>
      <c r="BK14" s="172"/>
      <c r="BL14" s="172"/>
      <c r="BM14" s="172"/>
      <c r="BN14" s="172"/>
      <c r="BO14" s="172"/>
      <c r="BP14" s="172"/>
      <c r="BQ14" s="173"/>
    </row>
    <row r="15" spans="2:80" ht="11.25" customHeight="1">
      <c r="B15" s="168"/>
      <c r="C15" s="169"/>
      <c r="D15" s="170"/>
      <c r="E15" s="343"/>
      <c r="F15" s="343"/>
      <c r="G15" s="343"/>
      <c r="H15" s="336"/>
      <c r="I15" s="336"/>
      <c r="J15" s="336"/>
      <c r="K15" s="336"/>
      <c r="L15" s="336"/>
      <c r="M15" s="336"/>
      <c r="N15" s="336"/>
      <c r="O15" s="336"/>
      <c r="P15" s="336"/>
      <c r="Q15" s="336"/>
      <c r="R15" s="336"/>
      <c r="S15" s="336"/>
      <c r="T15" s="336"/>
      <c r="U15" s="336"/>
      <c r="V15" s="336"/>
      <c r="W15" s="336"/>
      <c r="X15" s="336"/>
      <c r="Y15" s="336"/>
      <c r="Z15" s="336"/>
      <c r="AA15" s="336"/>
      <c r="AB15" s="427"/>
      <c r="AC15" s="428"/>
      <c r="AD15" s="428"/>
      <c r="AE15" s="168"/>
      <c r="AF15" s="169"/>
      <c r="AG15" s="170"/>
      <c r="AH15" s="372"/>
      <c r="AI15" s="373"/>
      <c r="AJ15" s="373"/>
      <c r="AK15" s="373"/>
      <c r="AL15" s="373"/>
      <c r="AM15" s="373"/>
      <c r="AN15" s="374"/>
      <c r="AO15" s="378"/>
      <c r="AP15" s="379"/>
      <c r="AQ15" s="379"/>
      <c r="AR15" s="379"/>
      <c r="AS15" s="379"/>
      <c r="AT15" s="379"/>
      <c r="AU15" s="379"/>
      <c r="AV15" s="380"/>
      <c r="AW15" s="182">
        <f>+ROUND($AH$15*$AO$15,0)</f>
        <v>0</v>
      </c>
      <c r="AX15" s="182"/>
      <c r="AY15" s="182"/>
      <c r="AZ15" s="182"/>
      <c r="BA15" s="182"/>
      <c r="BB15" s="182"/>
      <c r="BC15" s="182"/>
      <c r="BD15" s="182"/>
      <c r="BE15" s="182"/>
      <c r="BF15" s="182"/>
      <c r="BG15" s="183"/>
      <c r="BH15" s="168"/>
      <c r="BI15" s="169"/>
      <c r="BJ15" s="169"/>
      <c r="BK15" s="169"/>
      <c r="BL15" s="169"/>
      <c r="BM15" s="169"/>
      <c r="BN15" s="169"/>
      <c r="BO15" s="169"/>
      <c r="BP15" s="169"/>
      <c r="BQ15" s="170"/>
    </row>
    <row r="16" spans="2:80" ht="11.25" customHeight="1">
      <c r="B16" s="171"/>
      <c r="C16" s="172"/>
      <c r="D16" s="173"/>
      <c r="E16" s="343"/>
      <c r="F16" s="343"/>
      <c r="G16" s="343"/>
      <c r="H16" s="336"/>
      <c r="I16" s="336"/>
      <c r="J16" s="336"/>
      <c r="K16" s="336"/>
      <c r="L16" s="336"/>
      <c r="M16" s="336"/>
      <c r="N16" s="336"/>
      <c r="O16" s="336"/>
      <c r="P16" s="336"/>
      <c r="Q16" s="336"/>
      <c r="R16" s="336"/>
      <c r="S16" s="336"/>
      <c r="T16" s="336"/>
      <c r="U16" s="336"/>
      <c r="V16" s="336"/>
      <c r="W16" s="336"/>
      <c r="X16" s="336"/>
      <c r="Y16" s="336"/>
      <c r="Z16" s="336"/>
      <c r="AA16" s="336"/>
      <c r="AB16" s="428"/>
      <c r="AC16" s="428"/>
      <c r="AD16" s="428"/>
      <c r="AE16" s="171"/>
      <c r="AF16" s="172"/>
      <c r="AG16" s="173"/>
      <c r="AH16" s="375"/>
      <c r="AI16" s="376"/>
      <c r="AJ16" s="376"/>
      <c r="AK16" s="376"/>
      <c r="AL16" s="376"/>
      <c r="AM16" s="376"/>
      <c r="AN16" s="377"/>
      <c r="AO16" s="381"/>
      <c r="AP16" s="382"/>
      <c r="AQ16" s="382"/>
      <c r="AR16" s="382"/>
      <c r="AS16" s="382"/>
      <c r="AT16" s="382"/>
      <c r="AU16" s="382"/>
      <c r="AV16" s="383"/>
      <c r="AW16" s="185"/>
      <c r="AX16" s="185"/>
      <c r="AY16" s="185"/>
      <c r="AZ16" s="185"/>
      <c r="BA16" s="185"/>
      <c r="BB16" s="185"/>
      <c r="BC16" s="185"/>
      <c r="BD16" s="185"/>
      <c r="BE16" s="185"/>
      <c r="BF16" s="185"/>
      <c r="BG16" s="186"/>
      <c r="BH16" s="171"/>
      <c r="BI16" s="172"/>
      <c r="BJ16" s="172"/>
      <c r="BK16" s="172"/>
      <c r="BL16" s="172"/>
      <c r="BM16" s="172"/>
      <c r="BN16" s="172"/>
      <c r="BO16" s="172"/>
      <c r="BP16" s="172"/>
      <c r="BQ16" s="173"/>
    </row>
    <row r="17" spans="2:69" ht="11.25" customHeight="1">
      <c r="B17" s="168"/>
      <c r="C17" s="169"/>
      <c r="D17" s="170"/>
      <c r="E17" s="343"/>
      <c r="F17" s="343"/>
      <c r="G17" s="343"/>
      <c r="H17" s="336"/>
      <c r="I17" s="336"/>
      <c r="J17" s="336"/>
      <c r="K17" s="336"/>
      <c r="L17" s="336"/>
      <c r="M17" s="336"/>
      <c r="N17" s="336"/>
      <c r="O17" s="336"/>
      <c r="P17" s="336"/>
      <c r="Q17" s="336"/>
      <c r="R17" s="336"/>
      <c r="S17" s="336"/>
      <c r="T17" s="336"/>
      <c r="U17" s="336"/>
      <c r="V17" s="336"/>
      <c r="W17" s="336"/>
      <c r="X17" s="336"/>
      <c r="Y17" s="336"/>
      <c r="Z17" s="336"/>
      <c r="AA17" s="336"/>
      <c r="AB17" s="427"/>
      <c r="AC17" s="428"/>
      <c r="AD17" s="428"/>
      <c r="AE17" s="168"/>
      <c r="AF17" s="169"/>
      <c r="AG17" s="170"/>
      <c r="AH17" s="372"/>
      <c r="AI17" s="373"/>
      <c r="AJ17" s="373"/>
      <c r="AK17" s="373"/>
      <c r="AL17" s="373"/>
      <c r="AM17" s="373"/>
      <c r="AN17" s="374"/>
      <c r="AO17" s="378"/>
      <c r="AP17" s="379"/>
      <c r="AQ17" s="379"/>
      <c r="AR17" s="379"/>
      <c r="AS17" s="379"/>
      <c r="AT17" s="379"/>
      <c r="AU17" s="379"/>
      <c r="AV17" s="380"/>
      <c r="AW17" s="182">
        <f>+ROUND($AH$17*$AO$17,0)</f>
        <v>0</v>
      </c>
      <c r="AX17" s="182"/>
      <c r="AY17" s="182"/>
      <c r="AZ17" s="182"/>
      <c r="BA17" s="182"/>
      <c r="BB17" s="182"/>
      <c r="BC17" s="182"/>
      <c r="BD17" s="182"/>
      <c r="BE17" s="182"/>
      <c r="BF17" s="182"/>
      <c r="BG17" s="183"/>
      <c r="BH17" s="168"/>
      <c r="BI17" s="169"/>
      <c r="BJ17" s="169"/>
      <c r="BK17" s="169"/>
      <c r="BL17" s="169"/>
      <c r="BM17" s="169"/>
      <c r="BN17" s="169"/>
      <c r="BO17" s="169"/>
      <c r="BP17" s="169"/>
      <c r="BQ17" s="170"/>
    </row>
    <row r="18" spans="2:69" ht="11.25" customHeight="1">
      <c r="B18" s="171"/>
      <c r="C18" s="172"/>
      <c r="D18" s="173"/>
      <c r="E18" s="343"/>
      <c r="F18" s="343"/>
      <c r="G18" s="343"/>
      <c r="H18" s="336"/>
      <c r="I18" s="336"/>
      <c r="J18" s="336"/>
      <c r="K18" s="336"/>
      <c r="L18" s="336"/>
      <c r="M18" s="336"/>
      <c r="N18" s="336"/>
      <c r="O18" s="336"/>
      <c r="P18" s="336"/>
      <c r="Q18" s="336"/>
      <c r="R18" s="336"/>
      <c r="S18" s="336"/>
      <c r="T18" s="336"/>
      <c r="U18" s="336"/>
      <c r="V18" s="336"/>
      <c r="W18" s="336"/>
      <c r="X18" s="336"/>
      <c r="Y18" s="336"/>
      <c r="Z18" s="336"/>
      <c r="AA18" s="336"/>
      <c r="AB18" s="428"/>
      <c r="AC18" s="428"/>
      <c r="AD18" s="428"/>
      <c r="AE18" s="171"/>
      <c r="AF18" s="172"/>
      <c r="AG18" s="173"/>
      <c r="AH18" s="375"/>
      <c r="AI18" s="376"/>
      <c r="AJ18" s="376"/>
      <c r="AK18" s="376"/>
      <c r="AL18" s="376"/>
      <c r="AM18" s="376"/>
      <c r="AN18" s="377"/>
      <c r="AO18" s="381"/>
      <c r="AP18" s="382"/>
      <c r="AQ18" s="382"/>
      <c r="AR18" s="382"/>
      <c r="AS18" s="382"/>
      <c r="AT18" s="382"/>
      <c r="AU18" s="382"/>
      <c r="AV18" s="383"/>
      <c r="AW18" s="185"/>
      <c r="AX18" s="185"/>
      <c r="AY18" s="185"/>
      <c r="AZ18" s="185"/>
      <c r="BA18" s="185"/>
      <c r="BB18" s="185"/>
      <c r="BC18" s="185"/>
      <c r="BD18" s="185"/>
      <c r="BE18" s="185"/>
      <c r="BF18" s="185"/>
      <c r="BG18" s="186"/>
      <c r="BH18" s="171"/>
      <c r="BI18" s="172"/>
      <c r="BJ18" s="172"/>
      <c r="BK18" s="172"/>
      <c r="BL18" s="172"/>
      <c r="BM18" s="172"/>
      <c r="BN18" s="172"/>
      <c r="BO18" s="172"/>
      <c r="BP18" s="172"/>
      <c r="BQ18" s="173"/>
    </row>
    <row r="19" spans="2:69" ht="11.25" customHeight="1">
      <c r="B19" s="168"/>
      <c r="C19" s="169"/>
      <c r="D19" s="170"/>
      <c r="E19" s="343"/>
      <c r="F19" s="343"/>
      <c r="G19" s="343"/>
      <c r="H19" s="336"/>
      <c r="I19" s="336"/>
      <c r="J19" s="336"/>
      <c r="K19" s="336"/>
      <c r="L19" s="336"/>
      <c r="M19" s="336"/>
      <c r="N19" s="336"/>
      <c r="O19" s="336"/>
      <c r="P19" s="336"/>
      <c r="Q19" s="336"/>
      <c r="R19" s="336"/>
      <c r="S19" s="336"/>
      <c r="T19" s="336"/>
      <c r="U19" s="336"/>
      <c r="V19" s="336"/>
      <c r="W19" s="336"/>
      <c r="X19" s="336"/>
      <c r="Y19" s="336"/>
      <c r="Z19" s="336"/>
      <c r="AA19" s="336"/>
      <c r="AB19" s="427"/>
      <c r="AC19" s="428"/>
      <c r="AD19" s="428"/>
      <c r="AE19" s="168"/>
      <c r="AF19" s="169"/>
      <c r="AG19" s="170"/>
      <c r="AH19" s="372"/>
      <c r="AI19" s="373"/>
      <c r="AJ19" s="373"/>
      <c r="AK19" s="373"/>
      <c r="AL19" s="373"/>
      <c r="AM19" s="373"/>
      <c r="AN19" s="374"/>
      <c r="AO19" s="378"/>
      <c r="AP19" s="379"/>
      <c r="AQ19" s="379"/>
      <c r="AR19" s="379"/>
      <c r="AS19" s="379"/>
      <c r="AT19" s="379"/>
      <c r="AU19" s="379"/>
      <c r="AV19" s="380"/>
      <c r="AW19" s="182">
        <f>+ROUND($AH$19*$AO$19,0)</f>
        <v>0</v>
      </c>
      <c r="AX19" s="182"/>
      <c r="AY19" s="182"/>
      <c r="AZ19" s="182"/>
      <c r="BA19" s="182"/>
      <c r="BB19" s="182"/>
      <c r="BC19" s="182"/>
      <c r="BD19" s="182"/>
      <c r="BE19" s="182"/>
      <c r="BF19" s="182"/>
      <c r="BG19" s="183"/>
      <c r="BH19" s="168"/>
      <c r="BI19" s="169"/>
      <c r="BJ19" s="169"/>
      <c r="BK19" s="169"/>
      <c r="BL19" s="169"/>
      <c r="BM19" s="169"/>
      <c r="BN19" s="169"/>
      <c r="BO19" s="169"/>
      <c r="BP19" s="169"/>
      <c r="BQ19" s="170"/>
    </row>
    <row r="20" spans="2:69" ht="11.25" customHeight="1">
      <c r="B20" s="171"/>
      <c r="C20" s="172"/>
      <c r="D20" s="173"/>
      <c r="E20" s="343"/>
      <c r="F20" s="343"/>
      <c r="G20" s="343"/>
      <c r="H20" s="336"/>
      <c r="I20" s="336"/>
      <c r="J20" s="336"/>
      <c r="K20" s="336"/>
      <c r="L20" s="336"/>
      <c r="M20" s="336"/>
      <c r="N20" s="336"/>
      <c r="O20" s="336"/>
      <c r="P20" s="336"/>
      <c r="Q20" s="336"/>
      <c r="R20" s="336"/>
      <c r="S20" s="336"/>
      <c r="T20" s="336"/>
      <c r="U20" s="336"/>
      <c r="V20" s="336"/>
      <c r="W20" s="336"/>
      <c r="X20" s="336"/>
      <c r="Y20" s="336"/>
      <c r="Z20" s="336"/>
      <c r="AA20" s="336"/>
      <c r="AB20" s="428"/>
      <c r="AC20" s="428"/>
      <c r="AD20" s="428"/>
      <c r="AE20" s="171"/>
      <c r="AF20" s="172"/>
      <c r="AG20" s="173"/>
      <c r="AH20" s="375"/>
      <c r="AI20" s="376"/>
      <c r="AJ20" s="376"/>
      <c r="AK20" s="376"/>
      <c r="AL20" s="376"/>
      <c r="AM20" s="376"/>
      <c r="AN20" s="377"/>
      <c r="AO20" s="381"/>
      <c r="AP20" s="382"/>
      <c r="AQ20" s="382"/>
      <c r="AR20" s="382"/>
      <c r="AS20" s="382"/>
      <c r="AT20" s="382"/>
      <c r="AU20" s="382"/>
      <c r="AV20" s="383"/>
      <c r="AW20" s="185"/>
      <c r="AX20" s="185"/>
      <c r="AY20" s="185"/>
      <c r="AZ20" s="185"/>
      <c r="BA20" s="185"/>
      <c r="BB20" s="185"/>
      <c r="BC20" s="185"/>
      <c r="BD20" s="185"/>
      <c r="BE20" s="185"/>
      <c r="BF20" s="185"/>
      <c r="BG20" s="186"/>
      <c r="BH20" s="171"/>
      <c r="BI20" s="172"/>
      <c r="BJ20" s="172"/>
      <c r="BK20" s="172"/>
      <c r="BL20" s="172"/>
      <c r="BM20" s="172"/>
      <c r="BN20" s="172"/>
      <c r="BO20" s="172"/>
      <c r="BP20" s="172"/>
      <c r="BQ20" s="173"/>
    </row>
    <row r="21" spans="2:69" ht="11.25" customHeight="1">
      <c r="B21" s="168"/>
      <c r="C21" s="169"/>
      <c r="D21" s="170"/>
      <c r="E21" s="343"/>
      <c r="F21" s="343"/>
      <c r="G21" s="343"/>
      <c r="H21" s="336"/>
      <c r="I21" s="336"/>
      <c r="J21" s="336"/>
      <c r="K21" s="336"/>
      <c r="L21" s="336"/>
      <c r="M21" s="336"/>
      <c r="N21" s="336"/>
      <c r="O21" s="336"/>
      <c r="P21" s="336"/>
      <c r="Q21" s="336"/>
      <c r="R21" s="336"/>
      <c r="S21" s="336"/>
      <c r="T21" s="336"/>
      <c r="U21" s="336"/>
      <c r="V21" s="336"/>
      <c r="W21" s="336"/>
      <c r="X21" s="336"/>
      <c r="Y21" s="336"/>
      <c r="Z21" s="336"/>
      <c r="AA21" s="336"/>
      <c r="AB21" s="427"/>
      <c r="AC21" s="428"/>
      <c r="AD21" s="428"/>
      <c r="AE21" s="168"/>
      <c r="AF21" s="169"/>
      <c r="AG21" s="170"/>
      <c r="AH21" s="372"/>
      <c r="AI21" s="373"/>
      <c r="AJ21" s="373"/>
      <c r="AK21" s="373"/>
      <c r="AL21" s="373"/>
      <c r="AM21" s="373"/>
      <c r="AN21" s="374"/>
      <c r="AO21" s="378"/>
      <c r="AP21" s="379"/>
      <c r="AQ21" s="379"/>
      <c r="AR21" s="379"/>
      <c r="AS21" s="379"/>
      <c r="AT21" s="379"/>
      <c r="AU21" s="379"/>
      <c r="AV21" s="380"/>
      <c r="AW21" s="182">
        <f>+ROUND($AH$21*$AO$21,0)</f>
        <v>0</v>
      </c>
      <c r="AX21" s="182"/>
      <c r="AY21" s="182"/>
      <c r="AZ21" s="182"/>
      <c r="BA21" s="182"/>
      <c r="BB21" s="182"/>
      <c r="BC21" s="182"/>
      <c r="BD21" s="182"/>
      <c r="BE21" s="182"/>
      <c r="BF21" s="182"/>
      <c r="BG21" s="183"/>
      <c r="BH21" s="168"/>
      <c r="BI21" s="169"/>
      <c r="BJ21" s="169"/>
      <c r="BK21" s="169"/>
      <c r="BL21" s="169"/>
      <c r="BM21" s="169"/>
      <c r="BN21" s="169"/>
      <c r="BO21" s="169"/>
      <c r="BP21" s="169"/>
      <c r="BQ21" s="170"/>
    </row>
    <row r="22" spans="2:69" ht="11.25" customHeight="1">
      <c r="B22" s="171"/>
      <c r="C22" s="172"/>
      <c r="D22" s="173"/>
      <c r="E22" s="343"/>
      <c r="F22" s="343"/>
      <c r="G22" s="343"/>
      <c r="H22" s="336"/>
      <c r="I22" s="336"/>
      <c r="J22" s="336"/>
      <c r="K22" s="336"/>
      <c r="L22" s="336"/>
      <c r="M22" s="336"/>
      <c r="N22" s="336"/>
      <c r="O22" s="336"/>
      <c r="P22" s="336"/>
      <c r="Q22" s="336"/>
      <c r="R22" s="336"/>
      <c r="S22" s="336"/>
      <c r="T22" s="336"/>
      <c r="U22" s="336"/>
      <c r="V22" s="336"/>
      <c r="W22" s="336"/>
      <c r="X22" s="336"/>
      <c r="Y22" s="336"/>
      <c r="Z22" s="336"/>
      <c r="AA22" s="336"/>
      <c r="AB22" s="428"/>
      <c r="AC22" s="428"/>
      <c r="AD22" s="428"/>
      <c r="AE22" s="171"/>
      <c r="AF22" s="172"/>
      <c r="AG22" s="173"/>
      <c r="AH22" s="375"/>
      <c r="AI22" s="376"/>
      <c r="AJ22" s="376"/>
      <c r="AK22" s="376"/>
      <c r="AL22" s="376"/>
      <c r="AM22" s="376"/>
      <c r="AN22" s="377"/>
      <c r="AO22" s="381"/>
      <c r="AP22" s="382"/>
      <c r="AQ22" s="382"/>
      <c r="AR22" s="382"/>
      <c r="AS22" s="382"/>
      <c r="AT22" s="382"/>
      <c r="AU22" s="382"/>
      <c r="AV22" s="383"/>
      <c r="AW22" s="185"/>
      <c r="AX22" s="185"/>
      <c r="AY22" s="185"/>
      <c r="AZ22" s="185"/>
      <c r="BA22" s="185"/>
      <c r="BB22" s="185"/>
      <c r="BC22" s="185"/>
      <c r="BD22" s="185"/>
      <c r="BE22" s="185"/>
      <c r="BF22" s="185"/>
      <c r="BG22" s="186"/>
      <c r="BH22" s="171"/>
      <c r="BI22" s="172"/>
      <c r="BJ22" s="172"/>
      <c r="BK22" s="172"/>
      <c r="BL22" s="172"/>
      <c r="BM22" s="172"/>
      <c r="BN22" s="172"/>
      <c r="BO22" s="172"/>
      <c r="BP22" s="172"/>
      <c r="BQ22" s="173"/>
    </row>
    <row r="23" spans="2:69" ht="11.25" customHeight="1">
      <c r="B23" s="168"/>
      <c r="C23" s="169"/>
      <c r="D23" s="170"/>
      <c r="E23" s="343"/>
      <c r="F23" s="343"/>
      <c r="G23" s="343"/>
      <c r="H23" s="336"/>
      <c r="I23" s="336"/>
      <c r="J23" s="336"/>
      <c r="K23" s="336"/>
      <c r="L23" s="336"/>
      <c r="M23" s="336"/>
      <c r="N23" s="336"/>
      <c r="O23" s="336"/>
      <c r="P23" s="336"/>
      <c r="Q23" s="336"/>
      <c r="R23" s="336"/>
      <c r="S23" s="336"/>
      <c r="T23" s="336"/>
      <c r="U23" s="336"/>
      <c r="V23" s="336"/>
      <c r="W23" s="336"/>
      <c r="X23" s="336"/>
      <c r="Y23" s="336"/>
      <c r="Z23" s="336"/>
      <c r="AA23" s="336"/>
      <c r="AB23" s="427"/>
      <c r="AC23" s="428"/>
      <c r="AD23" s="428"/>
      <c r="AE23" s="168"/>
      <c r="AF23" s="169"/>
      <c r="AG23" s="170"/>
      <c r="AH23" s="372"/>
      <c r="AI23" s="373"/>
      <c r="AJ23" s="373"/>
      <c r="AK23" s="373"/>
      <c r="AL23" s="373"/>
      <c r="AM23" s="373"/>
      <c r="AN23" s="374"/>
      <c r="AO23" s="378"/>
      <c r="AP23" s="379"/>
      <c r="AQ23" s="379"/>
      <c r="AR23" s="379"/>
      <c r="AS23" s="379"/>
      <c r="AT23" s="379"/>
      <c r="AU23" s="379"/>
      <c r="AV23" s="380"/>
      <c r="AW23" s="182">
        <f>+ROUND($AH$23*$AO$23,0)</f>
        <v>0</v>
      </c>
      <c r="AX23" s="182"/>
      <c r="AY23" s="182"/>
      <c r="AZ23" s="182"/>
      <c r="BA23" s="182"/>
      <c r="BB23" s="182"/>
      <c r="BC23" s="182"/>
      <c r="BD23" s="182"/>
      <c r="BE23" s="182"/>
      <c r="BF23" s="182"/>
      <c r="BG23" s="183"/>
      <c r="BH23" s="168"/>
      <c r="BI23" s="169"/>
      <c r="BJ23" s="169"/>
      <c r="BK23" s="169"/>
      <c r="BL23" s="169"/>
      <c r="BM23" s="169"/>
      <c r="BN23" s="169"/>
      <c r="BO23" s="169"/>
      <c r="BP23" s="169"/>
      <c r="BQ23" s="170"/>
    </row>
    <row r="24" spans="2:69" ht="11.25" customHeight="1">
      <c r="B24" s="171"/>
      <c r="C24" s="172"/>
      <c r="D24" s="173"/>
      <c r="E24" s="343"/>
      <c r="F24" s="343"/>
      <c r="G24" s="343"/>
      <c r="H24" s="336"/>
      <c r="I24" s="336"/>
      <c r="J24" s="336"/>
      <c r="K24" s="336"/>
      <c r="L24" s="336"/>
      <c r="M24" s="336"/>
      <c r="N24" s="336"/>
      <c r="O24" s="336"/>
      <c r="P24" s="336"/>
      <c r="Q24" s="336"/>
      <c r="R24" s="336"/>
      <c r="S24" s="336"/>
      <c r="T24" s="336"/>
      <c r="U24" s="336"/>
      <c r="V24" s="336"/>
      <c r="W24" s="336"/>
      <c r="X24" s="336"/>
      <c r="Y24" s="336"/>
      <c r="Z24" s="336"/>
      <c r="AA24" s="336"/>
      <c r="AB24" s="428"/>
      <c r="AC24" s="428"/>
      <c r="AD24" s="428"/>
      <c r="AE24" s="171"/>
      <c r="AF24" s="172"/>
      <c r="AG24" s="173"/>
      <c r="AH24" s="375"/>
      <c r="AI24" s="376"/>
      <c r="AJ24" s="376"/>
      <c r="AK24" s="376"/>
      <c r="AL24" s="376"/>
      <c r="AM24" s="376"/>
      <c r="AN24" s="377"/>
      <c r="AO24" s="381"/>
      <c r="AP24" s="382"/>
      <c r="AQ24" s="382"/>
      <c r="AR24" s="382"/>
      <c r="AS24" s="382"/>
      <c r="AT24" s="382"/>
      <c r="AU24" s="382"/>
      <c r="AV24" s="383"/>
      <c r="AW24" s="185"/>
      <c r="AX24" s="185"/>
      <c r="AY24" s="185"/>
      <c r="AZ24" s="185"/>
      <c r="BA24" s="185"/>
      <c r="BB24" s="185"/>
      <c r="BC24" s="185"/>
      <c r="BD24" s="185"/>
      <c r="BE24" s="185"/>
      <c r="BF24" s="185"/>
      <c r="BG24" s="186"/>
      <c r="BH24" s="171"/>
      <c r="BI24" s="172"/>
      <c r="BJ24" s="172"/>
      <c r="BK24" s="172"/>
      <c r="BL24" s="172"/>
      <c r="BM24" s="172"/>
      <c r="BN24" s="172"/>
      <c r="BO24" s="172"/>
      <c r="BP24" s="172"/>
      <c r="BQ24" s="173"/>
    </row>
    <row r="25" spans="2:69" ht="11.25" customHeight="1">
      <c r="B25" s="168"/>
      <c r="C25" s="169"/>
      <c r="D25" s="170"/>
      <c r="E25" s="343"/>
      <c r="F25" s="343"/>
      <c r="G25" s="343"/>
      <c r="H25" s="336"/>
      <c r="I25" s="336"/>
      <c r="J25" s="336"/>
      <c r="K25" s="336"/>
      <c r="L25" s="336"/>
      <c r="M25" s="336"/>
      <c r="N25" s="336"/>
      <c r="O25" s="336"/>
      <c r="P25" s="336"/>
      <c r="Q25" s="336"/>
      <c r="R25" s="336"/>
      <c r="S25" s="336"/>
      <c r="T25" s="336"/>
      <c r="U25" s="336"/>
      <c r="V25" s="336"/>
      <c r="W25" s="336"/>
      <c r="X25" s="336"/>
      <c r="Y25" s="336"/>
      <c r="Z25" s="336"/>
      <c r="AA25" s="336"/>
      <c r="AB25" s="427"/>
      <c r="AC25" s="428"/>
      <c r="AD25" s="428"/>
      <c r="AE25" s="168"/>
      <c r="AF25" s="169"/>
      <c r="AG25" s="170"/>
      <c r="AH25" s="372"/>
      <c r="AI25" s="373"/>
      <c r="AJ25" s="373"/>
      <c r="AK25" s="373"/>
      <c r="AL25" s="373"/>
      <c r="AM25" s="373"/>
      <c r="AN25" s="374"/>
      <c r="AO25" s="378"/>
      <c r="AP25" s="379"/>
      <c r="AQ25" s="379"/>
      <c r="AR25" s="379"/>
      <c r="AS25" s="379"/>
      <c r="AT25" s="379"/>
      <c r="AU25" s="379"/>
      <c r="AV25" s="380"/>
      <c r="AW25" s="182">
        <f>+ROUND($AH$25*$AO$25,0)</f>
        <v>0</v>
      </c>
      <c r="AX25" s="182"/>
      <c r="AY25" s="182"/>
      <c r="AZ25" s="182"/>
      <c r="BA25" s="182"/>
      <c r="BB25" s="182"/>
      <c r="BC25" s="182"/>
      <c r="BD25" s="182"/>
      <c r="BE25" s="182"/>
      <c r="BF25" s="182"/>
      <c r="BG25" s="183"/>
      <c r="BH25" s="168"/>
      <c r="BI25" s="169"/>
      <c r="BJ25" s="169"/>
      <c r="BK25" s="169"/>
      <c r="BL25" s="169"/>
      <c r="BM25" s="169"/>
      <c r="BN25" s="169"/>
      <c r="BO25" s="169"/>
      <c r="BP25" s="169"/>
      <c r="BQ25" s="170"/>
    </row>
    <row r="26" spans="2:69" ht="11.25" customHeight="1">
      <c r="B26" s="171"/>
      <c r="C26" s="172"/>
      <c r="D26" s="173"/>
      <c r="E26" s="343"/>
      <c r="F26" s="343"/>
      <c r="G26" s="343"/>
      <c r="H26" s="336"/>
      <c r="I26" s="336"/>
      <c r="J26" s="336"/>
      <c r="K26" s="336"/>
      <c r="L26" s="336"/>
      <c r="M26" s="336"/>
      <c r="N26" s="336"/>
      <c r="O26" s="336"/>
      <c r="P26" s="336"/>
      <c r="Q26" s="336"/>
      <c r="R26" s="336"/>
      <c r="S26" s="336"/>
      <c r="T26" s="336"/>
      <c r="U26" s="336"/>
      <c r="V26" s="336"/>
      <c r="W26" s="336"/>
      <c r="X26" s="336"/>
      <c r="Y26" s="336"/>
      <c r="Z26" s="336"/>
      <c r="AA26" s="336"/>
      <c r="AB26" s="428"/>
      <c r="AC26" s="428"/>
      <c r="AD26" s="428"/>
      <c r="AE26" s="171"/>
      <c r="AF26" s="172"/>
      <c r="AG26" s="173"/>
      <c r="AH26" s="375"/>
      <c r="AI26" s="376"/>
      <c r="AJ26" s="376"/>
      <c r="AK26" s="376"/>
      <c r="AL26" s="376"/>
      <c r="AM26" s="376"/>
      <c r="AN26" s="377"/>
      <c r="AO26" s="381"/>
      <c r="AP26" s="382"/>
      <c r="AQ26" s="382"/>
      <c r="AR26" s="382"/>
      <c r="AS26" s="382"/>
      <c r="AT26" s="382"/>
      <c r="AU26" s="382"/>
      <c r="AV26" s="383"/>
      <c r="AW26" s="185"/>
      <c r="AX26" s="185"/>
      <c r="AY26" s="185"/>
      <c r="AZ26" s="185"/>
      <c r="BA26" s="185"/>
      <c r="BB26" s="185"/>
      <c r="BC26" s="185"/>
      <c r="BD26" s="185"/>
      <c r="BE26" s="185"/>
      <c r="BF26" s="185"/>
      <c r="BG26" s="186"/>
      <c r="BH26" s="171"/>
      <c r="BI26" s="172"/>
      <c r="BJ26" s="172"/>
      <c r="BK26" s="172"/>
      <c r="BL26" s="172"/>
      <c r="BM26" s="172"/>
      <c r="BN26" s="172"/>
      <c r="BO26" s="172"/>
      <c r="BP26" s="172"/>
      <c r="BQ26" s="173"/>
    </row>
    <row r="27" spans="2:69" ht="11.25" customHeight="1">
      <c r="B27" s="168"/>
      <c r="C27" s="169"/>
      <c r="D27" s="170"/>
      <c r="E27" s="343"/>
      <c r="F27" s="343"/>
      <c r="G27" s="343"/>
      <c r="H27" s="336"/>
      <c r="I27" s="336"/>
      <c r="J27" s="336"/>
      <c r="K27" s="336"/>
      <c r="L27" s="336"/>
      <c r="M27" s="336"/>
      <c r="N27" s="336"/>
      <c r="O27" s="336"/>
      <c r="P27" s="336"/>
      <c r="Q27" s="336"/>
      <c r="R27" s="336"/>
      <c r="S27" s="336"/>
      <c r="T27" s="336"/>
      <c r="U27" s="336"/>
      <c r="V27" s="336"/>
      <c r="W27" s="336"/>
      <c r="X27" s="336"/>
      <c r="Y27" s="336"/>
      <c r="Z27" s="336"/>
      <c r="AA27" s="336"/>
      <c r="AB27" s="427"/>
      <c r="AC27" s="428"/>
      <c r="AD27" s="428"/>
      <c r="AE27" s="168"/>
      <c r="AF27" s="169"/>
      <c r="AG27" s="170"/>
      <c r="AH27" s="372"/>
      <c r="AI27" s="373"/>
      <c r="AJ27" s="373"/>
      <c r="AK27" s="373"/>
      <c r="AL27" s="373"/>
      <c r="AM27" s="373"/>
      <c r="AN27" s="374"/>
      <c r="AO27" s="378"/>
      <c r="AP27" s="379"/>
      <c r="AQ27" s="379"/>
      <c r="AR27" s="379"/>
      <c r="AS27" s="379"/>
      <c r="AT27" s="379"/>
      <c r="AU27" s="379"/>
      <c r="AV27" s="380"/>
      <c r="AW27" s="182">
        <f>+ROUND($AH$27*$AO$27,0)</f>
        <v>0</v>
      </c>
      <c r="AX27" s="182"/>
      <c r="AY27" s="182"/>
      <c r="AZ27" s="182"/>
      <c r="BA27" s="182"/>
      <c r="BB27" s="182"/>
      <c r="BC27" s="182"/>
      <c r="BD27" s="182"/>
      <c r="BE27" s="182"/>
      <c r="BF27" s="182"/>
      <c r="BG27" s="183"/>
      <c r="BH27" s="168"/>
      <c r="BI27" s="169"/>
      <c r="BJ27" s="169"/>
      <c r="BK27" s="169"/>
      <c r="BL27" s="169"/>
      <c r="BM27" s="169"/>
      <c r="BN27" s="169"/>
      <c r="BO27" s="169"/>
      <c r="BP27" s="169"/>
      <c r="BQ27" s="170"/>
    </row>
    <row r="28" spans="2:69" ht="11.25" customHeight="1">
      <c r="B28" s="171"/>
      <c r="C28" s="172"/>
      <c r="D28" s="173"/>
      <c r="E28" s="343"/>
      <c r="F28" s="343"/>
      <c r="G28" s="343"/>
      <c r="H28" s="336"/>
      <c r="I28" s="336"/>
      <c r="J28" s="336"/>
      <c r="K28" s="336"/>
      <c r="L28" s="336"/>
      <c r="M28" s="336"/>
      <c r="N28" s="336"/>
      <c r="O28" s="336"/>
      <c r="P28" s="336"/>
      <c r="Q28" s="336"/>
      <c r="R28" s="336"/>
      <c r="S28" s="336"/>
      <c r="T28" s="336"/>
      <c r="U28" s="336"/>
      <c r="V28" s="336"/>
      <c r="W28" s="336"/>
      <c r="X28" s="336"/>
      <c r="Y28" s="336"/>
      <c r="Z28" s="336"/>
      <c r="AA28" s="336"/>
      <c r="AB28" s="428"/>
      <c r="AC28" s="428"/>
      <c r="AD28" s="428"/>
      <c r="AE28" s="171"/>
      <c r="AF28" s="172"/>
      <c r="AG28" s="173"/>
      <c r="AH28" s="375"/>
      <c r="AI28" s="376"/>
      <c r="AJ28" s="376"/>
      <c r="AK28" s="376"/>
      <c r="AL28" s="376"/>
      <c r="AM28" s="376"/>
      <c r="AN28" s="377"/>
      <c r="AO28" s="381"/>
      <c r="AP28" s="382"/>
      <c r="AQ28" s="382"/>
      <c r="AR28" s="382"/>
      <c r="AS28" s="382"/>
      <c r="AT28" s="382"/>
      <c r="AU28" s="382"/>
      <c r="AV28" s="383"/>
      <c r="AW28" s="185"/>
      <c r="AX28" s="185"/>
      <c r="AY28" s="185"/>
      <c r="AZ28" s="185"/>
      <c r="BA28" s="185"/>
      <c r="BB28" s="185"/>
      <c r="BC28" s="185"/>
      <c r="BD28" s="185"/>
      <c r="BE28" s="185"/>
      <c r="BF28" s="185"/>
      <c r="BG28" s="186"/>
      <c r="BH28" s="171"/>
      <c r="BI28" s="172"/>
      <c r="BJ28" s="172"/>
      <c r="BK28" s="172"/>
      <c r="BL28" s="172"/>
      <c r="BM28" s="172"/>
      <c r="BN28" s="172"/>
      <c r="BO28" s="172"/>
      <c r="BP28" s="172"/>
      <c r="BQ28" s="173"/>
    </row>
    <row r="29" spans="2:69" ht="11.25" customHeight="1">
      <c r="B29" s="168"/>
      <c r="C29" s="169"/>
      <c r="D29" s="170"/>
      <c r="E29" s="343"/>
      <c r="F29" s="343"/>
      <c r="G29" s="343"/>
      <c r="H29" s="336"/>
      <c r="I29" s="336"/>
      <c r="J29" s="336"/>
      <c r="K29" s="336"/>
      <c r="L29" s="336"/>
      <c r="M29" s="336"/>
      <c r="N29" s="336"/>
      <c r="O29" s="336"/>
      <c r="P29" s="336"/>
      <c r="Q29" s="336"/>
      <c r="R29" s="336"/>
      <c r="S29" s="336"/>
      <c r="T29" s="336"/>
      <c r="U29" s="336"/>
      <c r="V29" s="336"/>
      <c r="W29" s="336"/>
      <c r="X29" s="336"/>
      <c r="Y29" s="336"/>
      <c r="Z29" s="336"/>
      <c r="AA29" s="336"/>
      <c r="AB29" s="427"/>
      <c r="AC29" s="428"/>
      <c r="AD29" s="428"/>
      <c r="AE29" s="168"/>
      <c r="AF29" s="169"/>
      <c r="AG29" s="170"/>
      <c r="AH29" s="372"/>
      <c r="AI29" s="373"/>
      <c r="AJ29" s="373"/>
      <c r="AK29" s="373"/>
      <c r="AL29" s="373"/>
      <c r="AM29" s="373"/>
      <c r="AN29" s="374"/>
      <c r="AO29" s="378"/>
      <c r="AP29" s="379"/>
      <c r="AQ29" s="379"/>
      <c r="AR29" s="379"/>
      <c r="AS29" s="379"/>
      <c r="AT29" s="379"/>
      <c r="AU29" s="379"/>
      <c r="AV29" s="380"/>
      <c r="AW29" s="182">
        <f>+ROUND($AH$29*$AO$29,0)</f>
        <v>0</v>
      </c>
      <c r="AX29" s="182"/>
      <c r="AY29" s="182"/>
      <c r="AZ29" s="182"/>
      <c r="BA29" s="182"/>
      <c r="BB29" s="182"/>
      <c r="BC29" s="182"/>
      <c r="BD29" s="182"/>
      <c r="BE29" s="182"/>
      <c r="BF29" s="182"/>
      <c r="BG29" s="183"/>
      <c r="BH29" s="168"/>
      <c r="BI29" s="169"/>
      <c r="BJ29" s="169"/>
      <c r="BK29" s="169"/>
      <c r="BL29" s="169"/>
      <c r="BM29" s="169"/>
      <c r="BN29" s="169"/>
      <c r="BO29" s="169"/>
      <c r="BP29" s="169"/>
      <c r="BQ29" s="170"/>
    </row>
    <row r="30" spans="2:69" ht="11.25" customHeight="1">
      <c r="B30" s="171"/>
      <c r="C30" s="172"/>
      <c r="D30" s="173"/>
      <c r="E30" s="343"/>
      <c r="F30" s="343"/>
      <c r="G30" s="343"/>
      <c r="H30" s="336"/>
      <c r="I30" s="336"/>
      <c r="J30" s="336"/>
      <c r="K30" s="336"/>
      <c r="L30" s="336"/>
      <c r="M30" s="336"/>
      <c r="N30" s="336"/>
      <c r="O30" s="336"/>
      <c r="P30" s="336"/>
      <c r="Q30" s="336"/>
      <c r="R30" s="336"/>
      <c r="S30" s="336"/>
      <c r="T30" s="336"/>
      <c r="U30" s="336"/>
      <c r="V30" s="336"/>
      <c r="W30" s="336"/>
      <c r="X30" s="336"/>
      <c r="Y30" s="336"/>
      <c r="Z30" s="336"/>
      <c r="AA30" s="336"/>
      <c r="AB30" s="428"/>
      <c r="AC30" s="428"/>
      <c r="AD30" s="428"/>
      <c r="AE30" s="171"/>
      <c r="AF30" s="172"/>
      <c r="AG30" s="173"/>
      <c r="AH30" s="375"/>
      <c r="AI30" s="376"/>
      <c r="AJ30" s="376"/>
      <c r="AK30" s="376"/>
      <c r="AL30" s="376"/>
      <c r="AM30" s="376"/>
      <c r="AN30" s="377"/>
      <c r="AO30" s="381"/>
      <c r="AP30" s="382"/>
      <c r="AQ30" s="382"/>
      <c r="AR30" s="382"/>
      <c r="AS30" s="382"/>
      <c r="AT30" s="382"/>
      <c r="AU30" s="382"/>
      <c r="AV30" s="383"/>
      <c r="AW30" s="185"/>
      <c r="AX30" s="185"/>
      <c r="AY30" s="185"/>
      <c r="AZ30" s="185"/>
      <c r="BA30" s="185"/>
      <c r="BB30" s="185"/>
      <c r="BC30" s="185"/>
      <c r="BD30" s="185"/>
      <c r="BE30" s="185"/>
      <c r="BF30" s="185"/>
      <c r="BG30" s="186"/>
      <c r="BH30" s="171"/>
      <c r="BI30" s="172"/>
      <c r="BJ30" s="172"/>
      <c r="BK30" s="172"/>
      <c r="BL30" s="172"/>
      <c r="BM30" s="172"/>
      <c r="BN30" s="172"/>
      <c r="BO30" s="172"/>
      <c r="BP30" s="172"/>
      <c r="BQ30" s="173"/>
    </row>
    <row r="31" spans="2:69" ht="11.25" customHeight="1">
      <c r="B31" s="168"/>
      <c r="C31" s="169"/>
      <c r="D31" s="170"/>
      <c r="E31" s="343"/>
      <c r="F31" s="343"/>
      <c r="G31" s="343"/>
      <c r="H31" s="336"/>
      <c r="I31" s="336"/>
      <c r="J31" s="336"/>
      <c r="K31" s="336"/>
      <c r="L31" s="336"/>
      <c r="M31" s="336"/>
      <c r="N31" s="336"/>
      <c r="O31" s="336"/>
      <c r="P31" s="336"/>
      <c r="Q31" s="336"/>
      <c r="R31" s="336"/>
      <c r="S31" s="336"/>
      <c r="T31" s="336"/>
      <c r="U31" s="336"/>
      <c r="V31" s="336"/>
      <c r="W31" s="336"/>
      <c r="X31" s="336"/>
      <c r="Y31" s="336"/>
      <c r="Z31" s="336"/>
      <c r="AA31" s="336"/>
      <c r="AB31" s="427"/>
      <c r="AC31" s="428"/>
      <c r="AD31" s="428"/>
      <c r="AE31" s="168"/>
      <c r="AF31" s="169"/>
      <c r="AG31" s="170"/>
      <c r="AH31" s="372"/>
      <c r="AI31" s="373"/>
      <c r="AJ31" s="373"/>
      <c r="AK31" s="373"/>
      <c r="AL31" s="373"/>
      <c r="AM31" s="373"/>
      <c r="AN31" s="374"/>
      <c r="AO31" s="378"/>
      <c r="AP31" s="379"/>
      <c r="AQ31" s="379"/>
      <c r="AR31" s="379"/>
      <c r="AS31" s="379"/>
      <c r="AT31" s="379"/>
      <c r="AU31" s="379"/>
      <c r="AV31" s="380"/>
      <c r="AW31" s="182">
        <f>+ROUND($AH$31*$AO$31,0)</f>
        <v>0</v>
      </c>
      <c r="AX31" s="182"/>
      <c r="AY31" s="182"/>
      <c r="AZ31" s="182"/>
      <c r="BA31" s="182"/>
      <c r="BB31" s="182"/>
      <c r="BC31" s="182"/>
      <c r="BD31" s="182"/>
      <c r="BE31" s="182"/>
      <c r="BF31" s="182"/>
      <c r="BG31" s="183"/>
      <c r="BH31" s="168"/>
      <c r="BI31" s="169"/>
      <c r="BJ31" s="169"/>
      <c r="BK31" s="169"/>
      <c r="BL31" s="169"/>
      <c r="BM31" s="169"/>
      <c r="BN31" s="169"/>
      <c r="BO31" s="169"/>
      <c r="BP31" s="169"/>
      <c r="BQ31" s="170"/>
    </row>
    <row r="32" spans="2:69" ht="11.25" customHeight="1">
      <c r="B32" s="171"/>
      <c r="C32" s="172"/>
      <c r="D32" s="173"/>
      <c r="E32" s="343"/>
      <c r="F32" s="343"/>
      <c r="G32" s="343"/>
      <c r="H32" s="336"/>
      <c r="I32" s="336"/>
      <c r="J32" s="336"/>
      <c r="K32" s="336"/>
      <c r="L32" s="336"/>
      <c r="M32" s="336"/>
      <c r="N32" s="336"/>
      <c r="O32" s="336"/>
      <c r="P32" s="336"/>
      <c r="Q32" s="336"/>
      <c r="R32" s="336"/>
      <c r="S32" s="336"/>
      <c r="T32" s="336"/>
      <c r="U32" s="336"/>
      <c r="V32" s="336"/>
      <c r="W32" s="336"/>
      <c r="X32" s="336"/>
      <c r="Y32" s="336"/>
      <c r="Z32" s="336"/>
      <c r="AA32" s="336"/>
      <c r="AB32" s="428"/>
      <c r="AC32" s="428"/>
      <c r="AD32" s="428"/>
      <c r="AE32" s="171"/>
      <c r="AF32" s="172"/>
      <c r="AG32" s="173"/>
      <c r="AH32" s="375"/>
      <c r="AI32" s="376"/>
      <c r="AJ32" s="376"/>
      <c r="AK32" s="376"/>
      <c r="AL32" s="376"/>
      <c r="AM32" s="376"/>
      <c r="AN32" s="377"/>
      <c r="AO32" s="381"/>
      <c r="AP32" s="382"/>
      <c r="AQ32" s="382"/>
      <c r="AR32" s="382"/>
      <c r="AS32" s="382"/>
      <c r="AT32" s="382"/>
      <c r="AU32" s="382"/>
      <c r="AV32" s="383"/>
      <c r="AW32" s="185"/>
      <c r="AX32" s="185"/>
      <c r="AY32" s="185"/>
      <c r="AZ32" s="185"/>
      <c r="BA32" s="185"/>
      <c r="BB32" s="185"/>
      <c r="BC32" s="185"/>
      <c r="BD32" s="185"/>
      <c r="BE32" s="185"/>
      <c r="BF32" s="185"/>
      <c r="BG32" s="186"/>
      <c r="BH32" s="171"/>
      <c r="BI32" s="172"/>
      <c r="BJ32" s="172"/>
      <c r="BK32" s="172"/>
      <c r="BL32" s="172"/>
      <c r="BM32" s="172"/>
      <c r="BN32" s="172"/>
      <c r="BO32" s="172"/>
      <c r="BP32" s="172"/>
      <c r="BQ32" s="173"/>
    </row>
    <row r="33" spans="2:69" ht="11.25" customHeight="1">
      <c r="B33" s="168"/>
      <c r="C33" s="169"/>
      <c r="D33" s="170"/>
      <c r="E33" s="343"/>
      <c r="F33" s="343"/>
      <c r="G33" s="343"/>
      <c r="H33" s="336"/>
      <c r="I33" s="336"/>
      <c r="J33" s="336"/>
      <c r="K33" s="336"/>
      <c r="L33" s="336"/>
      <c r="M33" s="336"/>
      <c r="N33" s="336"/>
      <c r="O33" s="336"/>
      <c r="P33" s="336"/>
      <c r="Q33" s="336"/>
      <c r="R33" s="336"/>
      <c r="S33" s="336"/>
      <c r="T33" s="336"/>
      <c r="U33" s="336"/>
      <c r="V33" s="336"/>
      <c r="W33" s="336"/>
      <c r="X33" s="336"/>
      <c r="Y33" s="336"/>
      <c r="Z33" s="336"/>
      <c r="AA33" s="336"/>
      <c r="AB33" s="427"/>
      <c r="AC33" s="428"/>
      <c r="AD33" s="428"/>
      <c r="AE33" s="168"/>
      <c r="AF33" s="169"/>
      <c r="AG33" s="170"/>
      <c r="AH33" s="372"/>
      <c r="AI33" s="373"/>
      <c r="AJ33" s="373"/>
      <c r="AK33" s="373"/>
      <c r="AL33" s="373"/>
      <c r="AM33" s="373"/>
      <c r="AN33" s="374"/>
      <c r="AO33" s="378"/>
      <c r="AP33" s="379"/>
      <c r="AQ33" s="379"/>
      <c r="AR33" s="379"/>
      <c r="AS33" s="379"/>
      <c r="AT33" s="379"/>
      <c r="AU33" s="379"/>
      <c r="AV33" s="380"/>
      <c r="AW33" s="182">
        <f>+ROUND($AH$33*$AO$33,0)</f>
        <v>0</v>
      </c>
      <c r="AX33" s="182"/>
      <c r="AY33" s="182"/>
      <c r="AZ33" s="182"/>
      <c r="BA33" s="182"/>
      <c r="BB33" s="182"/>
      <c r="BC33" s="182"/>
      <c r="BD33" s="182"/>
      <c r="BE33" s="182"/>
      <c r="BF33" s="182"/>
      <c r="BG33" s="183"/>
      <c r="BH33" s="168"/>
      <c r="BI33" s="169"/>
      <c r="BJ33" s="169"/>
      <c r="BK33" s="169"/>
      <c r="BL33" s="169"/>
      <c r="BM33" s="169"/>
      <c r="BN33" s="169"/>
      <c r="BO33" s="169"/>
      <c r="BP33" s="169"/>
      <c r="BQ33" s="170"/>
    </row>
    <row r="34" spans="2:69" ht="11.25" customHeight="1">
      <c r="B34" s="171"/>
      <c r="C34" s="172"/>
      <c r="D34" s="173"/>
      <c r="E34" s="343"/>
      <c r="F34" s="343"/>
      <c r="G34" s="343"/>
      <c r="H34" s="336"/>
      <c r="I34" s="336"/>
      <c r="J34" s="336"/>
      <c r="K34" s="336"/>
      <c r="L34" s="336"/>
      <c r="M34" s="336"/>
      <c r="N34" s="336"/>
      <c r="O34" s="336"/>
      <c r="P34" s="336"/>
      <c r="Q34" s="336"/>
      <c r="R34" s="336"/>
      <c r="S34" s="336"/>
      <c r="T34" s="336"/>
      <c r="U34" s="336"/>
      <c r="V34" s="336"/>
      <c r="W34" s="336"/>
      <c r="X34" s="336"/>
      <c r="Y34" s="336"/>
      <c r="Z34" s="336"/>
      <c r="AA34" s="336"/>
      <c r="AB34" s="428"/>
      <c r="AC34" s="428"/>
      <c r="AD34" s="428"/>
      <c r="AE34" s="171"/>
      <c r="AF34" s="172"/>
      <c r="AG34" s="173"/>
      <c r="AH34" s="375"/>
      <c r="AI34" s="376"/>
      <c r="AJ34" s="376"/>
      <c r="AK34" s="376"/>
      <c r="AL34" s="376"/>
      <c r="AM34" s="376"/>
      <c r="AN34" s="377"/>
      <c r="AO34" s="381"/>
      <c r="AP34" s="382"/>
      <c r="AQ34" s="382"/>
      <c r="AR34" s="382"/>
      <c r="AS34" s="382"/>
      <c r="AT34" s="382"/>
      <c r="AU34" s="382"/>
      <c r="AV34" s="383"/>
      <c r="AW34" s="185"/>
      <c r="AX34" s="185"/>
      <c r="AY34" s="185"/>
      <c r="AZ34" s="185"/>
      <c r="BA34" s="185"/>
      <c r="BB34" s="185"/>
      <c r="BC34" s="185"/>
      <c r="BD34" s="185"/>
      <c r="BE34" s="185"/>
      <c r="BF34" s="185"/>
      <c r="BG34" s="186"/>
      <c r="BH34" s="171"/>
      <c r="BI34" s="172"/>
      <c r="BJ34" s="172"/>
      <c r="BK34" s="172"/>
      <c r="BL34" s="172"/>
      <c r="BM34" s="172"/>
      <c r="BN34" s="172"/>
      <c r="BO34" s="172"/>
      <c r="BP34" s="172"/>
      <c r="BQ34" s="173"/>
    </row>
    <row r="35" spans="2:69" ht="11.25" customHeight="1">
      <c r="B35" s="168"/>
      <c r="C35" s="169"/>
      <c r="D35" s="170"/>
      <c r="E35" s="343"/>
      <c r="F35" s="343"/>
      <c r="G35" s="343"/>
      <c r="H35" s="336"/>
      <c r="I35" s="336"/>
      <c r="J35" s="336"/>
      <c r="K35" s="336"/>
      <c r="L35" s="336"/>
      <c r="M35" s="336"/>
      <c r="N35" s="336"/>
      <c r="O35" s="336"/>
      <c r="P35" s="336"/>
      <c r="Q35" s="336"/>
      <c r="R35" s="336"/>
      <c r="S35" s="336"/>
      <c r="T35" s="336"/>
      <c r="U35" s="336"/>
      <c r="V35" s="336"/>
      <c r="W35" s="336"/>
      <c r="X35" s="336"/>
      <c r="Y35" s="336"/>
      <c r="Z35" s="336"/>
      <c r="AA35" s="336"/>
      <c r="AB35" s="427"/>
      <c r="AC35" s="428"/>
      <c r="AD35" s="428"/>
      <c r="AE35" s="168"/>
      <c r="AF35" s="169"/>
      <c r="AG35" s="170"/>
      <c r="AH35" s="372"/>
      <c r="AI35" s="373"/>
      <c r="AJ35" s="373"/>
      <c r="AK35" s="373"/>
      <c r="AL35" s="373"/>
      <c r="AM35" s="373"/>
      <c r="AN35" s="374"/>
      <c r="AO35" s="378"/>
      <c r="AP35" s="379"/>
      <c r="AQ35" s="379"/>
      <c r="AR35" s="379"/>
      <c r="AS35" s="379"/>
      <c r="AT35" s="379"/>
      <c r="AU35" s="379"/>
      <c r="AV35" s="380"/>
      <c r="AW35" s="182">
        <f>+ROUND($AH$35*$AO$35,0)</f>
        <v>0</v>
      </c>
      <c r="AX35" s="182"/>
      <c r="AY35" s="182"/>
      <c r="AZ35" s="182"/>
      <c r="BA35" s="182"/>
      <c r="BB35" s="182"/>
      <c r="BC35" s="182"/>
      <c r="BD35" s="182"/>
      <c r="BE35" s="182"/>
      <c r="BF35" s="182"/>
      <c r="BG35" s="183"/>
      <c r="BH35" s="168"/>
      <c r="BI35" s="169"/>
      <c r="BJ35" s="169"/>
      <c r="BK35" s="169"/>
      <c r="BL35" s="169"/>
      <c r="BM35" s="169"/>
      <c r="BN35" s="169"/>
      <c r="BO35" s="169"/>
      <c r="BP35" s="169"/>
      <c r="BQ35" s="170"/>
    </row>
    <row r="36" spans="2:69" ht="11.25" customHeight="1">
      <c r="B36" s="171"/>
      <c r="C36" s="172"/>
      <c r="D36" s="173"/>
      <c r="E36" s="343"/>
      <c r="F36" s="343"/>
      <c r="G36" s="343"/>
      <c r="H36" s="336"/>
      <c r="I36" s="336"/>
      <c r="J36" s="336"/>
      <c r="K36" s="336"/>
      <c r="L36" s="336"/>
      <c r="M36" s="336"/>
      <c r="N36" s="336"/>
      <c r="O36" s="336"/>
      <c r="P36" s="336"/>
      <c r="Q36" s="336"/>
      <c r="R36" s="336"/>
      <c r="S36" s="336"/>
      <c r="T36" s="336"/>
      <c r="U36" s="336"/>
      <c r="V36" s="336"/>
      <c r="W36" s="336"/>
      <c r="X36" s="336"/>
      <c r="Y36" s="336"/>
      <c r="Z36" s="336"/>
      <c r="AA36" s="336"/>
      <c r="AB36" s="428"/>
      <c r="AC36" s="428"/>
      <c r="AD36" s="428"/>
      <c r="AE36" s="171"/>
      <c r="AF36" s="172"/>
      <c r="AG36" s="173"/>
      <c r="AH36" s="375"/>
      <c r="AI36" s="376"/>
      <c r="AJ36" s="376"/>
      <c r="AK36" s="376"/>
      <c r="AL36" s="376"/>
      <c r="AM36" s="376"/>
      <c r="AN36" s="377"/>
      <c r="AO36" s="381"/>
      <c r="AP36" s="382"/>
      <c r="AQ36" s="382"/>
      <c r="AR36" s="382"/>
      <c r="AS36" s="382"/>
      <c r="AT36" s="382"/>
      <c r="AU36" s="382"/>
      <c r="AV36" s="383"/>
      <c r="AW36" s="185"/>
      <c r="AX36" s="185"/>
      <c r="AY36" s="185"/>
      <c r="AZ36" s="185"/>
      <c r="BA36" s="185"/>
      <c r="BB36" s="185"/>
      <c r="BC36" s="185"/>
      <c r="BD36" s="185"/>
      <c r="BE36" s="185"/>
      <c r="BF36" s="185"/>
      <c r="BG36" s="186"/>
      <c r="BH36" s="171"/>
      <c r="BI36" s="172"/>
      <c r="BJ36" s="172"/>
      <c r="BK36" s="172"/>
      <c r="BL36" s="172"/>
      <c r="BM36" s="172"/>
      <c r="BN36" s="172"/>
      <c r="BO36" s="172"/>
      <c r="BP36" s="172"/>
      <c r="BQ36" s="173"/>
    </row>
    <row r="37" spans="2:69" ht="11.25" customHeight="1">
      <c r="B37" s="168"/>
      <c r="C37" s="169"/>
      <c r="D37" s="170"/>
      <c r="E37" s="343"/>
      <c r="F37" s="343"/>
      <c r="G37" s="343"/>
      <c r="H37" s="336"/>
      <c r="I37" s="336"/>
      <c r="J37" s="336"/>
      <c r="K37" s="336"/>
      <c r="L37" s="336"/>
      <c r="M37" s="336"/>
      <c r="N37" s="336"/>
      <c r="O37" s="336"/>
      <c r="P37" s="336"/>
      <c r="Q37" s="336"/>
      <c r="R37" s="336"/>
      <c r="S37" s="336"/>
      <c r="T37" s="336"/>
      <c r="U37" s="336"/>
      <c r="V37" s="336"/>
      <c r="W37" s="336"/>
      <c r="X37" s="336"/>
      <c r="Y37" s="336"/>
      <c r="Z37" s="336"/>
      <c r="AA37" s="336"/>
      <c r="AB37" s="427"/>
      <c r="AC37" s="428"/>
      <c r="AD37" s="428"/>
      <c r="AE37" s="168"/>
      <c r="AF37" s="169"/>
      <c r="AG37" s="170"/>
      <c r="AH37" s="372"/>
      <c r="AI37" s="373"/>
      <c r="AJ37" s="373"/>
      <c r="AK37" s="373"/>
      <c r="AL37" s="373"/>
      <c r="AM37" s="373"/>
      <c r="AN37" s="374"/>
      <c r="AO37" s="378"/>
      <c r="AP37" s="379"/>
      <c r="AQ37" s="379"/>
      <c r="AR37" s="379"/>
      <c r="AS37" s="379"/>
      <c r="AT37" s="379"/>
      <c r="AU37" s="379"/>
      <c r="AV37" s="380"/>
      <c r="AW37" s="182">
        <f>+ROUND($AH$37*$AO$37,0)</f>
        <v>0</v>
      </c>
      <c r="AX37" s="182"/>
      <c r="AY37" s="182"/>
      <c r="AZ37" s="182"/>
      <c r="BA37" s="182"/>
      <c r="BB37" s="182"/>
      <c r="BC37" s="182"/>
      <c r="BD37" s="182"/>
      <c r="BE37" s="182"/>
      <c r="BF37" s="182"/>
      <c r="BG37" s="183"/>
      <c r="BH37" s="168"/>
      <c r="BI37" s="169"/>
      <c r="BJ37" s="169"/>
      <c r="BK37" s="169"/>
      <c r="BL37" s="169"/>
      <c r="BM37" s="169"/>
      <c r="BN37" s="169"/>
      <c r="BO37" s="169"/>
      <c r="BP37" s="169"/>
      <c r="BQ37" s="170"/>
    </row>
    <row r="38" spans="2:69" ht="11.25" customHeight="1">
      <c r="B38" s="171"/>
      <c r="C38" s="172"/>
      <c r="D38" s="173"/>
      <c r="E38" s="343"/>
      <c r="F38" s="343"/>
      <c r="G38" s="343"/>
      <c r="H38" s="336"/>
      <c r="I38" s="336"/>
      <c r="J38" s="336"/>
      <c r="K38" s="336"/>
      <c r="L38" s="336"/>
      <c r="M38" s="336"/>
      <c r="N38" s="336"/>
      <c r="O38" s="336"/>
      <c r="P38" s="336"/>
      <c r="Q38" s="336"/>
      <c r="R38" s="336"/>
      <c r="S38" s="336"/>
      <c r="T38" s="336"/>
      <c r="U38" s="336"/>
      <c r="V38" s="336"/>
      <c r="W38" s="336"/>
      <c r="X38" s="336"/>
      <c r="Y38" s="336"/>
      <c r="Z38" s="336"/>
      <c r="AA38" s="336"/>
      <c r="AB38" s="428"/>
      <c r="AC38" s="428"/>
      <c r="AD38" s="428"/>
      <c r="AE38" s="171"/>
      <c r="AF38" s="172"/>
      <c r="AG38" s="173"/>
      <c r="AH38" s="375"/>
      <c r="AI38" s="376"/>
      <c r="AJ38" s="376"/>
      <c r="AK38" s="376"/>
      <c r="AL38" s="376"/>
      <c r="AM38" s="376"/>
      <c r="AN38" s="377"/>
      <c r="AO38" s="381"/>
      <c r="AP38" s="382"/>
      <c r="AQ38" s="382"/>
      <c r="AR38" s="382"/>
      <c r="AS38" s="382"/>
      <c r="AT38" s="382"/>
      <c r="AU38" s="382"/>
      <c r="AV38" s="383"/>
      <c r="AW38" s="185"/>
      <c r="AX38" s="185"/>
      <c r="AY38" s="185"/>
      <c r="AZ38" s="185"/>
      <c r="BA38" s="185"/>
      <c r="BB38" s="185"/>
      <c r="BC38" s="185"/>
      <c r="BD38" s="185"/>
      <c r="BE38" s="185"/>
      <c r="BF38" s="185"/>
      <c r="BG38" s="186"/>
      <c r="BH38" s="171"/>
      <c r="BI38" s="172"/>
      <c r="BJ38" s="172"/>
      <c r="BK38" s="172"/>
      <c r="BL38" s="172"/>
      <c r="BM38" s="172"/>
      <c r="BN38" s="172"/>
      <c r="BO38" s="172"/>
      <c r="BP38" s="172"/>
      <c r="BQ38" s="173"/>
    </row>
    <row r="39" spans="2:69" ht="11.25" customHeight="1">
      <c r="B39" s="168"/>
      <c r="C39" s="169"/>
      <c r="D39" s="170"/>
      <c r="E39" s="343"/>
      <c r="F39" s="343"/>
      <c r="G39" s="343"/>
      <c r="H39" s="336"/>
      <c r="I39" s="336"/>
      <c r="J39" s="336"/>
      <c r="K39" s="336"/>
      <c r="L39" s="336"/>
      <c r="M39" s="336"/>
      <c r="N39" s="336"/>
      <c r="O39" s="336"/>
      <c r="P39" s="336"/>
      <c r="Q39" s="336"/>
      <c r="R39" s="336"/>
      <c r="S39" s="336"/>
      <c r="T39" s="336"/>
      <c r="U39" s="336"/>
      <c r="V39" s="336"/>
      <c r="W39" s="336"/>
      <c r="X39" s="336"/>
      <c r="Y39" s="336"/>
      <c r="Z39" s="336"/>
      <c r="AA39" s="336"/>
      <c r="AB39" s="427"/>
      <c r="AC39" s="428"/>
      <c r="AD39" s="428"/>
      <c r="AE39" s="168"/>
      <c r="AF39" s="169"/>
      <c r="AG39" s="170"/>
      <c r="AH39" s="372"/>
      <c r="AI39" s="373"/>
      <c r="AJ39" s="373"/>
      <c r="AK39" s="373"/>
      <c r="AL39" s="373"/>
      <c r="AM39" s="373"/>
      <c r="AN39" s="374"/>
      <c r="AO39" s="378"/>
      <c r="AP39" s="379"/>
      <c r="AQ39" s="379"/>
      <c r="AR39" s="379"/>
      <c r="AS39" s="379"/>
      <c r="AT39" s="379"/>
      <c r="AU39" s="379"/>
      <c r="AV39" s="380"/>
      <c r="AW39" s="182">
        <f>+ROUND($AH$39*$AO$39,0)</f>
        <v>0</v>
      </c>
      <c r="AX39" s="182"/>
      <c r="AY39" s="182"/>
      <c r="AZ39" s="182"/>
      <c r="BA39" s="182"/>
      <c r="BB39" s="182"/>
      <c r="BC39" s="182"/>
      <c r="BD39" s="182"/>
      <c r="BE39" s="182"/>
      <c r="BF39" s="182"/>
      <c r="BG39" s="183"/>
      <c r="BH39" s="168"/>
      <c r="BI39" s="169"/>
      <c r="BJ39" s="169"/>
      <c r="BK39" s="169"/>
      <c r="BL39" s="169"/>
      <c r="BM39" s="169"/>
      <c r="BN39" s="169"/>
      <c r="BO39" s="169"/>
      <c r="BP39" s="169"/>
      <c r="BQ39" s="170"/>
    </row>
    <row r="40" spans="2:69" ht="11.25" customHeight="1">
      <c r="B40" s="171"/>
      <c r="C40" s="172"/>
      <c r="D40" s="173"/>
      <c r="E40" s="343"/>
      <c r="F40" s="343"/>
      <c r="G40" s="343"/>
      <c r="H40" s="336"/>
      <c r="I40" s="336"/>
      <c r="J40" s="336"/>
      <c r="K40" s="336"/>
      <c r="L40" s="336"/>
      <c r="M40" s="336"/>
      <c r="N40" s="336"/>
      <c r="O40" s="336"/>
      <c r="P40" s="336"/>
      <c r="Q40" s="336"/>
      <c r="R40" s="336"/>
      <c r="S40" s="336"/>
      <c r="T40" s="336"/>
      <c r="U40" s="336"/>
      <c r="V40" s="336"/>
      <c r="W40" s="336"/>
      <c r="X40" s="336"/>
      <c r="Y40" s="336"/>
      <c r="Z40" s="336"/>
      <c r="AA40" s="336"/>
      <c r="AB40" s="428"/>
      <c r="AC40" s="428"/>
      <c r="AD40" s="428"/>
      <c r="AE40" s="171"/>
      <c r="AF40" s="172"/>
      <c r="AG40" s="173"/>
      <c r="AH40" s="375"/>
      <c r="AI40" s="376"/>
      <c r="AJ40" s="376"/>
      <c r="AK40" s="376"/>
      <c r="AL40" s="376"/>
      <c r="AM40" s="376"/>
      <c r="AN40" s="377"/>
      <c r="AO40" s="381"/>
      <c r="AP40" s="382"/>
      <c r="AQ40" s="382"/>
      <c r="AR40" s="382"/>
      <c r="AS40" s="382"/>
      <c r="AT40" s="382"/>
      <c r="AU40" s="382"/>
      <c r="AV40" s="383"/>
      <c r="AW40" s="185"/>
      <c r="AX40" s="185"/>
      <c r="AY40" s="185"/>
      <c r="AZ40" s="185"/>
      <c r="BA40" s="185"/>
      <c r="BB40" s="185"/>
      <c r="BC40" s="185"/>
      <c r="BD40" s="185"/>
      <c r="BE40" s="185"/>
      <c r="BF40" s="185"/>
      <c r="BG40" s="186"/>
      <c r="BH40" s="171"/>
      <c r="BI40" s="172"/>
      <c r="BJ40" s="172"/>
      <c r="BK40" s="172"/>
      <c r="BL40" s="172"/>
      <c r="BM40" s="172"/>
      <c r="BN40" s="172"/>
      <c r="BO40" s="172"/>
      <c r="BP40" s="172"/>
      <c r="BQ40" s="173"/>
    </row>
    <row r="41" spans="2:69" ht="11.25" customHeight="1">
      <c r="B41" s="168"/>
      <c r="C41" s="169"/>
      <c r="D41" s="170"/>
      <c r="E41" s="343"/>
      <c r="F41" s="343"/>
      <c r="G41" s="343"/>
      <c r="H41" s="336"/>
      <c r="I41" s="336"/>
      <c r="J41" s="336"/>
      <c r="K41" s="336"/>
      <c r="L41" s="336"/>
      <c r="M41" s="336"/>
      <c r="N41" s="336"/>
      <c r="O41" s="336"/>
      <c r="P41" s="336"/>
      <c r="Q41" s="336"/>
      <c r="R41" s="336"/>
      <c r="S41" s="336"/>
      <c r="T41" s="336"/>
      <c r="U41" s="336"/>
      <c r="V41" s="336"/>
      <c r="W41" s="336"/>
      <c r="X41" s="336"/>
      <c r="Y41" s="336"/>
      <c r="Z41" s="336"/>
      <c r="AA41" s="336"/>
      <c r="AB41" s="427"/>
      <c r="AC41" s="428"/>
      <c r="AD41" s="428"/>
      <c r="AE41" s="168"/>
      <c r="AF41" s="169"/>
      <c r="AG41" s="170"/>
      <c r="AH41" s="372"/>
      <c r="AI41" s="373"/>
      <c r="AJ41" s="373"/>
      <c r="AK41" s="373"/>
      <c r="AL41" s="373"/>
      <c r="AM41" s="373"/>
      <c r="AN41" s="374"/>
      <c r="AO41" s="378"/>
      <c r="AP41" s="379"/>
      <c r="AQ41" s="379"/>
      <c r="AR41" s="379"/>
      <c r="AS41" s="379"/>
      <c r="AT41" s="379"/>
      <c r="AU41" s="379"/>
      <c r="AV41" s="380"/>
      <c r="AW41" s="182">
        <f>+ROUND($AH$41*$AO$41,0)</f>
        <v>0</v>
      </c>
      <c r="AX41" s="182"/>
      <c r="AY41" s="182"/>
      <c r="AZ41" s="182"/>
      <c r="BA41" s="182"/>
      <c r="BB41" s="182"/>
      <c r="BC41" s="182"/>
      <c r="BD41" s="182"/>
      <c r="BE41" s="182"/>
      <c r="BF41" s="182"/>
      <c r="BG41" s="183"/>
      <c r="BH41" s="168"/>
      <c r="BI41" s="169"/>
      <c r="BJ41" s="169"/>
      <c r="BK41" s="169"/>
      <c r="BL41" s="169"/>
      <c r="BM41" s="169"/>
      <c r="BN41" s="169"/>
      <c r="BO41" s="169"/>
      <c r="BP41" s="169"/>
      <c r="BQ41" s="170"/>
    </row>
    <row r="42" spans="2:69" ht="11.25" customHeight="1">
      <c r="B42" s="171"/>
      <c r="C42" s="172"/>
      <c r="D42" s="173"/>
      <c r="E42" s="343"/>
      <c r="F42" s="343"/>
      <c r="G42" s="343"/>
      <c r="H42" s="336"/>
      <c r="I42" s="336"/>
      <c r="J42" s="336"/>
      <c r="K42" s="336"/>
      <c r="L42" s="336"/>
      <c r="M42" s="336"/>
      <c r="N42" s="336"/>
      <c r="O42" s="336"/>
      <c r="P42" s="336"/>
      <c r="Q42" s="336"/>
      <c r="R42" s="336"/>
      <c r="S42" s="336"/>
      <c r="T42" s="336"/>
      <c r="U42" s="336"/>
      <c r="V42" s="336"/>
      <c r="W42" s="336"/>
      <c r="X42" s="336"/>
      <c r="Y42" s="336"/>
      <c r="Z42" s="336"/>
      <c r="AA42" s="336"/>
      <c r="AB42" s="428"/>
      <c r="AC42" s="428"/>
      <c r="AD42" s="428"/>
      <c r="AE42" s="171"/>
      <c r="AF42" s="172"/>
      <c r="AG42" s="173"/>
      <c r="AH42" s="375"/>
      <c r="AI42" s="376"/>
      <c r="AJ42" s="376"/>
      <c r="AK42" s="376"/>
      <c r="AL42" s="376"/>
      <c r="AM42" s="376"/>
      <c r="AN42" s="377"/>
      <c r="AO42" s="381"/>
      <c r="AP42" s="382"/>
      <c r="AQ42" s="382"/>
      <c r="AR42" s="382"/>
      <c r="AS42" s="382"/>
      <c r="AT42" s="382"/>
      <c r="AU42" s="382"/>
      <c r="AV42" s="383"/>
      <c r="AW42" s="185"/>
      <c r="AX42" s="185"/>
      <c r="AY42" s="185"/>
      <c r="AZ42" s="185"/>
      <c r="BA42" s="185"/>
      <c r="BB42" s="185"/>
      <c r="BC42" s="185"/>
      <c r="BD42" s="185"/>
      <c r="BE42" s="185"/>
      <c r="BF42" s="185"/>
      <c r="BG42" s="186"/>
      <c r="BH42" s="171"/>
      <c r="BI42" s="172"/>
      <c r="BJ42" s="172"/>
      <c r="BK42" s="172"/>
      <c r="BL42" s="172"/>
      <c r="BM42" s="172"/>
      <c r="BN42" s="172"/>
      <c r="BO42" s="172"/>
      <c r="BP42" s="172"/>
      <c r="BQ42" s="173"/>
    </row>
    <row r="43" spans="2:69" ht="11.25" customHeight="1">
      <c r="B43" s="168"/>
      <c r="C43" s="169"/>
      <c r="D43" s="170"/>
      <c r="E43" s="343"/>
      <c r="F43" s="343"/>
      <c r="G43" s="343"/>
      <c r="H43" s="336"/>
      <c r="I43" s="336"/>
      <c r="J43" s="336"/>
      <c r="K43" s="336"/>
      <c r="L43" s="336"/>
      <c r="M43" s="336"/>
      <c r="N43" s="336"/>
      <c r="O43" s="336"/>
      <c r="P43" s="336"/>
      <c r="Q43" s="336"/>
      <c r="R43" s="336"/>
      <c r="S43" s="336"/>
      <c r="T43" s="336"/>
      <c r="U43" s="336"/>
      <c r="V43" s="336"/>
      <c r="W43" s="336"/>
      <c r="X43" s="336"/>
      <c r="Y43" s="336"/>
      <c r="Z43" s="336"/>
      <c r="AA43" s="336"/>
      <c r="AB43" s="427"/>
      <c r="AC43" s="428"/>
      <c r="AD43" s="428"/>
      <c r="AE43" s="168"/>
      <c r="AF43" s="169"/>
      <c r="AG43" s="170"/>
      <c r="AH43" s="372"/>
      <c r="AI43" s="373"/>
      <c r="AJ43" s="373"/>
      <c r="AK43" s="373"/>
      <c r="AL43" s="373"/>
      <c r="AM43" s="373"/>
      <c r="AN43" s="374"/>
      <c r="AO43" s="378"/>
      <c r="AP43" s="379"/>
      <c r="AQ43" s="379"/>
      <c r="AR43" s="379"/>
      <c r="AS43" s="379"/>
      <c r="AT43" s="379"/>
      <c r="AU43" s="379"/>
      <c r="AV43" s="380"/>
      <c r="AW43" s="182">
        <f>+ROUND($AH$43*$AO$43,0)</f>
        <v>0</v>
      </c>
      <c r="AX43" s="182"/>
      <c r="AY43" s="182"/>
      <c r="AZ43" s="182"/>
      <c r="BA43" s="182"/>
      <c r="BB43" s="182"/>
      <c r="BC43" s="182"/>
      <c r="BD43" s="182"/>
      <c r="BE43" s="182"/>
      <c r="BF43" s="182"/>
      <c r="BG43" s="183"/>
      <c r="BH43" s="168"/>
      <c r="BI43" s="169"/>
      <c r="BJ43" s="169"/>
      <c r="BK43" s="169"/>
      <c r="BL43" s="169"/>
      <c r="BM43" s="169"/>
      <c r="BN43" s="169"/>
      <c r="BO43" s="169"/>
      <c r="BP43" s="169"/>
      <c r="BQ43" s="170"/>
    </row>
    <row r="44" spans="2:69" ht="11.25" customHeight="1">
      <c r="B44" s="171"/>
      <c r="C44" s="172"/>
      <c r="D44" s="173"/>
      <c r="E44" s="343"/>
      <c r="F44" s="343"/>
      <c r="G44" s="343"/>
      <c r="H44" s="336"/>
      <c r="I44" s="336"/>
      <c r="J44" s="336"/>
      <c r="K44" s="336"/>
      <c r="L44" s="336"/>
      <c r="M44" s="336"/>
      <c r="N44" s="336"/>
      <c r="O44" s="336"/>
      <c r="P44" s="336"/>
      <c r="Q44" s="336"/>
      <c r="R44" s="336"/>
      <c r="S44" s="336"/>
      <c r="T44" s="336"/>
      <c r="U44" s="336"/>
      <c r="V44" s="336"/>
      <c r="W44" s="336"/>
      <c r="X44" s="336"/>
      <c r="Y44" s="336"/>
      <c r="Z44" s="336"/>
      <c r="AA44" s="336"/>
      <c r="AB44" s="428"/>
      <c r="AC44" s="428"/>
      <c r="AD44" s="428"/>
      <c r="AE44" s="171"/>
      <c r="AF44" s="172"/>
      <c r="AG44" s="173"/>
      <c r="AH44" s="375"/>
      <c r="AI44" s="376"/>
      <c r="AJ44" s="376"/>
      <c r="AK44" s="376"/>
      <c r="AL44" s="376"/>
      <c r="AM44" s="376"/>
      <c r="AN44" s="377"/>
      <c r="AO44" s="381"/>
      <c r="AP44" s="382"/>
      <c r="AQ44" s="382"/>
      <c r="AR44" s="382"/>
      <c r="AS44" s="382"/>
      <c r="AT44" s="382"/>
      <c r="AU44" s="382"/>
      <c r="AV44" s="383"/>
      <c r="AW44" s="185"/>
      <c r="AX44" s="185"/>
      <c r="AY44" s="185"/>
      <c r="AZ44" s="185"/>
      <c r="BA44" s="185"/>
      <c r="BB44" s="185"/>
      <c r="BC44" s="185"/>
      <c r="BD44" s="185"/>
      <c r="BE44" s="185"/>
      <c r="BF44" s="185"/>
      <c r="BG44" s="186"/>
      <c r="BH44" s="171"/>
      <c r="BI44" s="172"/>
      <c r="BJ44" s="172"/>
      <c r="BK44" s="172"/>
      <c r="BL44" s="172"/>
      <c r="BM44" s="172"/>
      <c r="BN44" s="172"/>
      <c r="BO44" s="172"/>
      <c r="BP44" s="172"/>
      <c r="BQ44" s="173"/>
    </row>
    <row r="45" spans="2:69" ht="11.25" customHeight="1">
      <c r="B45" s="168"/>
      <c r="C45" s="169"/>
      <c r="D45" s="170"/>
      <c r="E45" s="343"/>
      <c r="F45" s="343"/>
      <c r="G45" s="343"/>
      <c r="H45" s="336"/>
      <c r="I45" s="336"/>
      <c r="J45" s="336"/>
      <c r="K45" s="336"/>
      <c r="L45" s="336"/>
      <c r="M45" s="336"/>
      <c r="N45" s="336"/>
      <c r="O45" s="336"/>
      <c r="P45" s="336"/>
      <c r="Q45" s="336"/>
      <c r="R45" s="336"/>
      <c r="S45" s="336"/>
      <c r="T45" s="336"/>
      <c r="U45" s="336"/>
      <c r="V45" s="336"/>
      <c r="W45" s="336"/>
      <c r="X45" s="336"/>
      <c r="Y45" s="336"/>
      <c r="Z45" s="336"/>
      <c r="AA45" s="336"/>
      <c r="AB45" s="427"/>
      <c r="AC45" s="428"/>
      <c r="AD45" s="428"/>
      <c r="AE45" s="168"/>
      <c r="AF45" s="169"/>
      <c r="AG45" s="170"/>
      <c r="AH45" s="372"/>
      <c r="AI45" s="373"/>
      <c r="AJ45" s="373"/>
      <c r="AK45" s="373"/>
      <c r="AL45" s="373"/>
      <c r="AM45" s="373"/>
      <c r="AN45" s="374"/>
      <c r="AO45" s="378"/>
      <c r="AP45" s="379"/>
      <c r="AQ45" s="379"/>
      <c r="AR45" s="379"/>
      <c r="AS45" s="379"/>
      <c r="AT45" s="379"/>
      <c r="AU45" s="379"/>
      <c r="AV45" s="380"/>
      <c r="AW45" s="182">
        <f>+ROUND($AH$45*$AO$45,0)</f>
        <v>0</v>
      </c>
      <c r="AX45" s="182"/>
      <c r="AY45" s="182"/>
      <c r="AZ45" s="182"/>
      <c r="BA45" s="182"/>
      <c r="BB45" s="182"/>
      <c r="BC45" s="182"/>
      <c r="BD45" s="182"/>
      <c r="BE45" s="182"/>
      <c r="BF45" s="182"/>
      <c r="BG45" s="183"/>
      <c r="BH45" s="168"/>
      <c r="BI45" s="169"/>
      <c r="BJ45" s="169"/>
      <c r="BK45" s="169"/>
      <c r="BL45" s="169"/>
      <c r="BM45" s="169"/>
      <c r="BN45" s="169"/>
      <c r="BO45" s="169"/>
      <c r="BP45" s="169"/>
      <c r="BQ45" s="170"/>
    </row>
    <row r="46" spans="2:69" ht="11.25" customHeight="1">
      <c r="B46" s="171"/>
      <c r="C46" s="172"/>
      <c r="D46" s="173"/>
      <c r="E46" s="343"/>
      <c r="F46" s="343"/>
      <c r="G46" s="343"/>
      <c r="H46" s="336"/>
      <c r="I46" s="336"/>
      <c r="J46" s="336"/>
      <c r="K46" s="336"/>
      <c r="L46" s="336"/>
      <c r="M46" s="336"/>
      <c r="N46" s="336"/>
      <c r="O46" s="336"/>
      <c r="P46" s="336"/>
      <c r="Q46" s="336"/>
      <c r="R46" s="336"/>
      <c r="S46" s="336"/>
      <c r="T46" s="336"/>
      <c r="U46" s="336"/>
      <c r="V46" s="336"/>
      <c r="W46" s="336"/>
      <c r="X46" s="336"/>
      <c r="Y46" s="336"/>
      <c r="Z46" s="336"/>
      <c r="AA46" s="336"/>
      <c r="AB46" s="428"/>
      <c r="AC46" s="428"/>
      <c r="AD46" s="428"/>
      <c r="AE46" s="171"/>
      <c r="AF46" s="172"/>
      <c r="AG46" s="173"/>
      <c r="AH46" s="375"/>
      <c r="AI46" s="376"/>
      <c r="AJ46" s="376"/>
      <c r="AK46" s="376"/>
      <c r="AL46" s="376"/>
      <c r="AM46" s="376"/>
      <c r="AN46" s="377"/>
      <c r="AO46" s="381"/>
      <c r="AP46" s="382"/>
      <c r="AQ46" s="382"/>
      <c r="AR46" s="382"/>
      <c r="AS46" s="382"/>
      <c r="AT46" s="382"/>
      <c r="AU46" s="382"/>
      <c r="AV46" s="383"/>
      <c r="AW46" s="185"/>
      <c r="AX46" s="185"/>
      <c r="AY46" s="185"/>
      <c r="AZ46" s="185"/>
      <c r="BA46" s="185"/>
      <c r="BB46" s="185"/>
      <c r="BC46" s="185"/>
      <c r="BD46" s="185"/>
      <c r="BE46" s="185"/>
      <c r="BF46" s="185"/>
      <c r="BG46" s="186"/>
      <c r="BH46" s="171"/>
      <c r="BI46" s="172"/>
      <c r="BJ46" s="172"/>
      <c r="BK46" s="172"/>
      <c r="BL46" s="172"/>
      <c r="BM46" s="172"/>
      <c r="BN46" s="172"/>
      <c r="BO46" s="172"/>
      <c r="BP46" s="172"/>
      <c r="BQ46" s="173"/>
    </row>
    <row r="47" spans="2:69" ht="11.25" customHeight="1">
      <c r="B47" s="168"/>
      <c r="C47" s="169"/>
      <c r="D47" s="170"/>
      <c r="E47" s="343"/>
      <c r="F47" s="343"/>
      <c r="G47" s="343"/>
      <c r="H47" s="336"/>
      <c r="I47" s="336"/>
      <c r="J47" s="336"/>
      <c r="K47" s="336"/>
      <c r="L47" s="336"/>
      <c r="M47" s="336"/>
      <c r="N47" s="336"/>
      <c r="O47" s="336"/>
      <c r="P47" s="336"/>
      <c r="Q47" s="336"/>
      <c r="R47" s="336"/>
      <c r="S47" s="336"/>
      <c r="T47" s="336"/>
      <c r="U47" s="336"/>
      <c r="V47" s="336"/>
      <c r="W47" s="336"/>
      <c r="X47" s="336"/>
      <c r="Y47" s="336"/>
      <c r="Z47" s="336"/>
      <c r="AA47" s="336"/>
      <c r="AB47" s="427"/>
      <c r="AC47" s="428"/>
      <c r="AD47" s="428"/>
      <c r="AE47" s="168"/>
      <c r="AF47" s="169"/>
      <c r="AG47" s="170"/>
      <c r="AH47" s="372"/>
      <c r="AI47" s="373"/>
      <c r="AJ47" s="373"/>
      <c r="AK47" s="373"/>
      <c r="AL47" s="373"/>
      <c r="AM47" s="373"/>
      <c r="AN47" s="374"/>
      <c r="AO47" s="378"/>
      <c r="AP47" s="379"/>
      <c r="AQ47" s="379"/>
      <c r="AR47" s="379"/>
      <c r="AS47" s="379"/>
      <c r="AT47" s="379"/>
      <c r="AU47" s="379"/>
      <c r="AV47" s="380"/>
      <c r="AW47" s="182">
        <f>+ROUND($AH$47*$AO$47,0)</f>
        <v>0</v>
      </c>
      <c r="AX47" s="182"/>
      <c r="AY47" s="182"/>
      <c r="AZ47" s="182"/>
      <c r="BA47" s="182"/>
      <c r="BB47" s="182"/>
      <c r="BC47" s="182"/>
      <c r="BD47" s="182"/>
      <c r="BE47" s="182"/>
      <c r="BF47" s="182"/>
      <c r="BG47" s="183"/>
      <c r="BH47" s="168"/>
      <c r="BI47" s="169"/>
      <c r="BJ47" s="169"/>
      <c r="BK47" s="169"/>
      <c r="BL47" s="169"/>
      <c r="BM47" s="169"/>
      <c r="BN47" s="169"/>
      <c r="BO47" s="169"/>
      <c r="BP47" s="169"/>
      <c r="BQ47" s="170"/>
    </row>
    <row r="48" spans="2:69" ht="11.25" customHeight="1">
      <c r="B48" s="171"/>
      <c r="C48" s="172"/>
      <c r="D48" s="173"/>
      <c r="E48" s="343"/>
      <c r="F48" s="343"/>
      <c r="G48" s="343"/>
      <c r="H48" s="336"/>
      <c r="I48" s="336"/>
      <c r="J48" s="336"/>
      <c r="K48" s="336"/>
      <c r="L48" s="336"/>
      <c r="M48" s="336"/>
      <c r="N48" s="336"/>
      <c r="O48" s="336"/>
      <c r="P48" s="336"/>
      <c r="Q48" s="336"/>
      <c r="R48" s="336"/>
      <c r="S48" s="336"/>
      <c r="T48" s="336"/>
      <c r="U48" s="336"/>
      <c r="V48" s="336"/>
      <c r="W48" s="336"/>
      <c r="X48" s="336"/>
      <c r="Y48" s="336"/>
      <c r="Z48" s="336"/>
      <c r="AA48" s="336"/>
      <c r="AB48" s="428"/>
      <c r="AC48" s="428"/>
      <c r="AD48" s="428"/>
      <c r="AE48" s="171"/>
      <c r="AF48" s="172"/>
      <c r="AG48" s="173"/>
      <c r="AH48" s="375"/>
      <c r="AI48" s="376"/>
      <c r="AJ48" s="376"/>
      <c r="AK48" s="376"/>
      <c r="AL48" s="376"/>
      <c r="AM48" s="376"/>
      <c r="AN48" s="377"/>
      <c r="AO48" s="381"/>
      <c r="AP48" s="382"/>
      <c r="AQ48" s="382"/>
      <c r="AR48" s="382"/>
      <c r="AS48" s="382"/>
      <c r="AT48" s="382"/>
      <c r="AU48" s="382"/>
      <c r="AV48" s="383"/>
      <c r="AW48" s="185"/>
      <c r="AX48" s="185"/>
      <c r="AY48" s="185"/>
      <c r="AZ48" s="185"/>
      <c r="BA48" s="185"/>
      <c r="BB48" s="185"/>
      <c r="BC48" s="185"/>
      <c r="BD48" s="185"/>
      <c r="BE48" s="185"/>
      <c r="BF48" s="185"/>
      <c r="BG48" s="186"/>
      <c r="BH48" s="171"/>
      <c r="BI48" s="172"/>
      <c r="BJ48" s="172"/>
      <c r="BK48" s="172"/>
      <c r="BL48" s="172"/>
      <c r="BM48" s="172"/>
      <c r="BN48" s="172"/>
      <c r="BO48" s="172"/>
      <c r="BP48" s="172"/>
      <c r="BQ48" s="173"/>
    </row>
    <row r="49" spans="2:69" ht="11.25" customHeight="1">
      <c r="B49" s="168"/>
      <c r="C49" s="169"/>
      <c r="D49" s="170"/>
      <c r="E49" s="343"/>
      <c r="F49" s="343"/>
      <c r="G49" s="343"/>
      <c r="H49" s="336"/>
      <c r="I49" s="336"/>
      <c r="J49" s="336"/>
      <c r="K49" s="336"/>
      <c r="L49" s="336"/>
      <c r="M49" s="336"/>
      <c r="N49" s="336"/>
      <c r="O49" s="336"/>
      <c r="P49" s="336"/>
      <c r="Q49" s="336"/>
      <c r="R49" s="336"/>
      <c r="S49" s="336"/>
      <c r="T49" s="336"/>
      <c r="U49" s="336"/>
      <c r="V49" s="336"/>
      <c r="W49" s="336"/>
      <c r="X49" s="336"/>
      <c r="Y49" s="336"/>
      <c r="Z49" s="336"/>
      <c r="AA49" s="336"/>
      <c r="AB49" s="427"/>
      <c r="AC49" s="428"/>
      <c r="AD49" s="428"/>
      <c r="AE49" s="168"/>
      <c r="AF49" s="169"/>
      <c r="AG49" s="170"/>
      <c r="AH49" s="372"/>
      <c r="AI49" s="373"/>
      <c r="AJ49" s="373"/>
      <c r="AK49" s="373"/>
      <c r="AL49" s="373"/>
      <c r="AM49" s="373"/>
      <c r="AN49" s="374"/>
      <c r="AO49" s="378"/>
      <c r="AP49" s="379"/>
      <c r="AQ49" s="379"/>
      <c r="AR49" s="379"/>
      <c r="AS49" s="379"/>
      <c r="AT49" s="379"/>
      <c r="AU49" s="379"/>
      <c r="AV49" s="380"/>
      <c r="AW49" s="182">
        <f>+ROUND($AH$49*$AO$49,0)</f>
        <v>0</v>
      </c>
      <c r="AX49" s="182"/>
      <c r="AY49" s="182"/>
      <c r="AZ49" s="182"/>
      <c r="BA49" s="182"/>
      <c r="BB49" s="182"/>
      <c r="BC49" s="182"/>
      <c r="BD49" s="182"/>
      <c r="BE49" s="182"/>
      <c r="BF49" s="182"/>
      <c r="BG49" s="183"/>
      <c r="BH49" s="168"/>
      <c r="BI49" s="169"/>
      <c r="BJ49" s="169"/>
      <c r="BK49" s="169"/>
      <c r="BL49" s="169"/>
      <c r="BM49" s="169"/>
      <c r="BN49" s="169"/>
      <c r="BO49" s="169"/>
      <c r="BP49" s="169"/>
      <c r="BQ49" s="170"/>
    </row>
    <row r="50" spans="2:69" ht="11.25" customHeight="1">
      <c r="B50" s="171"/>
      <c r="C50" s="172"/>
      <c r="D50" s="173"/>
      <c r="E50" s="343"/>
      <c r="F50" s="343"/>
      <c r="G50" s="343"/>
      <c r="H50" s="336"/>
      <c r="I50" s="336"/>
      <c r="J50" s="336"/>
      <c r="K50" s="336"/>
      <c r="L50" s="336"/>
      <c r="M50" s="336"/>
      <c r="N50" s="336"/>
      <c r="O50" s="336"/>
      <c r="P50" s="336"/>
      <c r="Q50" s="336"/>
      <c r="R50" s="336"/>
      <c r="S50" s="336"/>
      <c r="T50" s="336"/>
      <c r="U50" s="336"/>
      <c r="V50" s="336"/>
      <c r="W50" s="336"/>
      <c r="X50" s="336"/>
      <c r="Y50" s="336"/>
      <c r="Z50" s="336"/>
      <c r="AA50" s="336"/>
      <c r="AB50" s="428"/>
      <c r="AC50" s="428"/>
      <c r="AD50" s="428"/>
      <c r="AE50" s="171"/>
      <c r="AF50" s="172"/>
      <c r="AG50" s="173"/>
      <c r="AH50" s="375"/>
      <c r="AI50" s="376"/>
      <c r="AJ50" s="376"/>
      <c r="AK50" s="376"/>
      <c r="AL50" s="376"/>
      <c r="AM50" s="376"/>
      <c r="AN50" s="377"/>
      <c r="AO50" s="381"/>
      <c r="AP50" s="382"/>
      <c r="AQ50" s="382"/>
      <c r="AR50" s="382"/>
      <c r="AS50" s="382"/>
      <c r="AT50" s="382"/>
      <c r="AU50" s="382"/>
      <c r="AV50" s="383"/>
      <c r="AW50" s="185"/>
      <c r="AX50" s="185"/>
      <c r="AY50" s="185"/>
      <c r="AZ50" s="185"/>
      <c r="BA50" s="185"/>
      <c r="BB50" s="185"/>
      <c r="BC50" s="185"/>
      <c r="BD50" s="185"/>
      <c r="BE50" s="185"/>
      <c r="BF50" s="185"/>
      <c r="BG50" s="186"/>
      <c r="BH50" s="171"/>
      <c r="BI50" s="172"/>
      <c r="BJ50" s="172"/>
      <c r="BK50" s="172"/>
      <c r="BL50" s="172"/>
      <c r="BM50" s="172"/>
      <c r="BN50" s="172"/>
      <c r="BO50" s="172"/>
      <c r="BP50" s="172"/>
      <c r="BQ50" s="173"/>
    </row>
    <row r="51" spans="2:69" ht="11.25" customHeight="1">
      <c r="B51" s="168"/>
      <c r="C51" s="169"/>
      <c r="D51" s="170"/>
      <c r="E51" s="343"/>
      <c r="F51" s="343"/>
      <c r="G51" s="343"/>
      <c r="H51" s="336"/>
      <c r="I51" s="336"/>
      <c r="J51" s="336"/>
      <c r="K51" s="336"/>
      <c r="L51" s="336"/>
      <c r="M51" s="336"/>
      <c r="N51" s="336"/>
      <c r="O51" s="336"/>
      <c r="P51" s="336"/>
      <c r="Q51" s="336"/>
      <c r="R51" s="336"/>
      <c r="S51" s="336"/>
      <c r="T51" s="336"/>
      <c r="U51" s="336"/>
      <c r="V51" s="336"/>
      <c r="W51" s="336"/>
      <c r="X51" s="336"/>
      <c r="Y51" s="336"/>
      <c r="Z51" s="336"/>
      <c r="AA51" s="336"/>
      <c r="AB51" s="427"/>
      <c r="AC51" s="428"/>
      <c r="AD51" s="428"/>
      <c r="AE51" s="168"/>
      <c r="AF51" s="169"/>
      <c r="AG51" s="170"/>
      <c r="AH51" s="372"/>
      <c r="AI51" s="373"/>
      <c r="AJ51" s="373"/>
      <c r="AK51" s="373"/>
      <c r="AL51" s="373"/>
      <c r="AM51" s="373"/>
      <c r="AN51" s="374"/>
      <c r="AO51" s="378"/>
      <c r="AP51" s="379"/>
      <c r="AQ51" s="379"/>
      <c r="AR51" s="379"/>
      <c r="AS51" s="379"/>
      <c r="AT51" s="379"/>
      <c r="AU51" s="379"/>
      <c r="AV51" s="380"/>
      <c r="AW51" s="182">
        <f>+ROUND($AH$51*$AO$51,0)</f>
        <v>0</v>
      </c>
      <c r="AX51" s="182"/>
      <c r="AY51" s="182"/>
      <c r="AZ51" s="182"/>
      <c r="BA51" s="182"/>
      <c r="BB51" s="182"/>
      <c r="BC51" s="182"/>
      <c r="BD51" s="182"/>
      <c r="BE51" s="182"/>
      <c r="BF51" s="182"/>
      <c r="BG51" s="183"/>
      <c r="BH51" s="168"/>
      <c r="BI51" s="169"/>
      <c r="BJ51" s="169"/>
      <c r="BK51" s="169"/>
      <c r="BL51" s="169"/>
      <c r="BM51" s="169"/>
      <c r="BN51" s="169"/>
      <c r="BO51" s="169"/>
      <c r="BP51" s="169"/>
      <c r="BQ51" s="170"/>
    </row>
    <row r="52" spans="2:69" ht="11.25" customHeight="1">
      <c r="B52" s="171"/>
      <c r="C52" s="172"/>
      <c r="D52" s="173"/>
      <c r="E52" s="343"/>
      <c r="F52" s="343"/>
      <c r="G52" s="343"/>
      <c r="H52" s="336"/>
      <c r="I52" s="336"/>
      <c r="J52" s="336"/>
      <c r="K52" s="336"/>
      <c r="L52" s="336"/>
      <c r="M52" s="336"/>
      <c r="N52" s="336"/>
      <c r="O52" s="336"/>
      <c r="P52" s="336"/>
      <c r="Q52" s="336"/>
      <c r="R52" s="336"/>
      <c r="S52" s="336"/>
      <c r="T52" s="336"/>
      <c r="U52" s="336"/>
      <c r="V52" s="336"/>
      <c r="W52" s="336"/>
      <c r="X52" s="336"/>
      <c r="Y52" s="336"/>
      <c r="Z52" s="336"/>
      <c r="AA52" s="336"/>
      <c r="AB52" s="428"/>
      <c r="AC52" s="428"/>
      <c r="AD52" s="428"/>
      <c r="AE52" s="171"/>
      <c r="AF52" s="172"/>
      <c r="AG52" s="173"/>
      <c r="AH52" s="375"/>
      <c r="AI52" s="376"/>
      <c r="AJ52" s="376"/>
      <c r="AK52" s="376"/>
      <c r="AL52" s="376"/>
      <c r="AM52" s="376"/>
      <c r="AN52" s="377"/>
      <c r="AO52" s="381"/>
      <c r="AP52" s="382"/>
      <c r="AQ52" s="382"/>
      <c r="AR52" s="382"/>
      <c r="AS52" s="382"/>
      <c r="AT52" s="382"/>
      <c r="AU52" s="382"/>
      <c r="AV52" s="383"/>
      <c r="AW52" s="185"/>
      <c r="AX52" s="185"/>
      <c r="AY52" s="185"/>
      <c r="AZ52" s="185"/>
      <c r="BA52" s="185"/>
      <c r="BB52" s="185"/>
      <c r="BC52" s="185"/>
      <c r="BD52" s="185"/>
      <c r="BE52" s="185"/>
      <c r="BF52" s="185"/>
      <c r="BG52" s="186"/>
      <c r="BH52" s="171"/>
      <c r="BI52" s="172"/>
      <c r="BJ52" s="172"/>
      <c r="BK52" s="172"/>
      <c r="BL52" s="172"/>
      <c r="BM52" s="172"/>
      <c r="BN52" s="172"/>
      <c r="BO52" s="172"/>
      <c r="BP52" s="172"/>
      <c r="BQ52" s="173"/>
    </row>
    <row r="53" spans="2:69" ht="11.25" customHeight="1">
      <c r="B53" s="168"/>
      <c r="C53" s="169"/>
      <c r="D53" s="170"/>
      <c r="E53" s="343"/>
      <c r="F53" s="343"/>
      <c r="G53" s="343"/>
      <c r="H53" s="336"/>
      <c r="I53" s="336"/>
      <c r="J53" s="336"/>
      <c r="K53" s="336"/>
      <c r="L53" s="336"/>
      <c r="M53" s="336"/>
      <c r="N53" s="336"/>
      <c r="O53" s="336"/>
      <c r="P53" s="336"/>
      <c r="Q53" s="336"/>
      <c r="R53" s="336"/>
      <c r="S53" s="336"/>
      <c r="T53" s="336"/>
      <c r="U53" s="336"/>
      <c r="V53" s="336"/>
      <c r="W53" s="336"/>
      <c r="X53" s="336"/>
      <c r="Y53" s="336"/>
      <c r="Z53" s="336"/>
      <c r="AA53" s="336"/>
      <c r="AB53" s="427"/>
      <c r="AC53" s="428"/>
      <c r="AD53" s="428"/>
      <c r="AE53" s="168"/>
      <c r="AF53" s="169"/>
      <c r="AG53" s="170"/>
      <c r="AH53" s="372"/>
      <c r="AI53" s="373"/>
      <c r="AJ53" s="373"/>
      <c r="AK53" s="373"/>
      <c r="AL53" s="373"/>
      <c r="AM53" s="373"/>
      <c r="AN53" s="374"/>
      <c r="AO53" s="378"/>
      <c r="AP53" s="379"/>
      <c r="AQ53" s="379"/>
      <c r="AR53" s="379"/>
      <c r="AS53" s="379"/>
      <c r="AT53" s="379"/>
      <c r="AU53" s="379"/>
      <c r="AV53" s="380"/>
      <c r="AW53" s="182">
        <f>+ROUND($AH$53*$AO$53,0)</f>
        <v>0</v>
      </c>
      <c r="AX53" s="182"/>
      <c r="AY53" s="182"/>
      <c r="AZ53" s="182"/>
      <c r="BA53" s="182"/>
      <c r="BB53" s="182"/>
      <c r="BC53" s="182"/>
      <c r="BD53" s="182"/>
      <c r="BE53" s="182"/>
      <c r="BF53" s="182"/>
      <c r="BG53" s="183"/>
      <c r="BH53" s="168"/>
      <c r="BI53" s="169"/>
      <c r="BJ53" s="169"/>
      <c r="BK53" s="169"/>
      <c r="BL53" s="169"/>
      <c r="BM53" s="169"/>
      <c r="BN53" s="169"/>
      <c r="BO53" s="169"/>
      <c r="BP53" s="169"/>
      <c r="BQ53" s="170"/>
    </row>
    <row r="54" spans="2:69" ht="11.25" customHeight="1">
      <c r="B54" s="171"/>
      <c r="C54" s="172"/>
      <c r="D54" s="173"/>
      <c r="E54" s="343"/>
      <c r="F54" s="343"/>
      <c r="G54" s="343"/>
      <c r="H54" s="336"/>
      <c r="I54" s="336"/>
      <c r="J54" s="336"/>
      <c r="K54" s="336"/>
      <c r="L54" s="336"/>
      <c r="M54" s="336"/>
      <c r="N54" s="336"/>
      <c r="O54" s="336"/>
      <c r="P54" s="336"/>
      <c r="Q54" s="336"/>
      <c r="R54" s="336"/>
      <c r="S54" s="336"/>
      <c r="T54" s="336"/>
      <c r="U54" s="336"/>
      <c r="V54" s="336"/>
      <c r="W54" s="336"/>
      <c r="X54" s="336"/>
      <c r="Y54" s="336"/>
      <c r="Z54" s="336"/>
      <c r="AA54" s="336"/>
      <c r="AB54" s="428"/>
      <c r="AC54" s="428"/>
      <c r="AD54" s="428"/>
      <c r="AE54" s="171"/>
      <c r="AF54" s="172"/>
      <c r="AG54" s="173"/>
      <c r="AH54" s="375"/>
      <c r="AI54" s="376"/>
      <c r="AJ54" s="376"/>
      <c r="AK54" s="376"/>
      <c r="AL54" s="376"/>
      <c r="AM54" s="376"/>
      <c r="AN54" s="377"/>
      <c r="AO54" s="381"/>
      <c r="AP54" s="382"/>
      <c r="AQ54" s="382"/>
      <c r="AR54" s="382"/>
      <c r="AS54" s="382"/>
      <c r="AT54" s="382"/>
      <c r="AU54" s="382"/>
      <c r="AV54" s="383"/>
      <c r="AW54" s="185"/>
      <c r="AX54" s="185"/>
      <c r="AY54" s="185"/>
      <c r="AZ54" s="185"/>
      <c r="BA54" s="185"/>
      <c r="BB54" s="185"/>
      <c r="BC54" s="185"/>
      <c r="BD54" s="185"/>
      <c r="BE54" s="185"/>
      <c r="BF54" s="185"/>
      <c r="BG54" s="186"/>
      <c r="BH54" s="171"/>
      <c r="BI54" s="172"/>
      <c r="BJ54" s="172"/>
      <c r="BK54" s="172"/>
      <c r="BL54" s="172"/>
      <c r="BM54" s="172"/>
      <c r="BN54" s="172"/>
      <c r="BO54" s="172"/>
      <c r="BP54" s="172"/>
      <c r="BQ54" s="173"/>
    </row>
    <row r="55" spans="2:69" ht="11.25" customHeight="1">
      <c r="B55" s="168"/>
      <c r="C55" s="169"/>
      <c r="D55" s="170"/>
      <c r="E55" s="343"/>
      <c r="F55" s="343"/>
      <c r="G55" s="343"/>
      <c r="H55" s="336"/>
      <c r="I55" s="336"/>
      <c r="J55" s="336"/>
      <c r="K55" s="336"/>
      <c r="L55" s="336"/>
      <c r="M55" s="336"/>
      <c r="N55" s="336"/>
      <c r="O55" s="336"/>
      <c r="P55" s="336"/>
      <c r="Q55" s="336"/>
      <c r="R55" s="336"/>
      <c r="S55" s="336"/>
      <c r="T55" s="336"/>
      <c r="U55" s="336"/>
      <c r="V55" s="336"/>
      <c r="W55" s="336"/>
      <c r="X55" s="336"/>
      <c r="Y55" s="336"/>
      <c r="Z55" s="336"/>
      <c r="AA55" s="336"/>
      <c r="AB55" s="427"/>
      <c r="AC55" s="428"/>
      <c r="AD55" s="428"/>
      <c r="AE55" s="168"/>
      <c r="AF55" s="169"/>
      <c r="AG55" s="170"/>
      <c r="AH55" s="372"/>
      <c r="AI55" s="373"/>
      <c r="AJ55" s="373"/>
      <c r="AK55" s="373"/>
      <c r="AL55" s="373"/>
      <c r="AM55" s="373"/>
      <c r="AN55" s="374"/>
      <c r="AO55" s="378"/>
      <c r="AP55" s="379"/>
      <c r="AQ55" s="379"/>
      <c r="AR55" s="379"/>
      <c r="AS55" s="379"/>
      <c r="AT55" s="379"/>
      <c r="AU55" s="379"/>
      <c r="AV55" s="380"/>
      <c r="AW55" s="182">
        <f>+ROUND($AH$55*$AO$55,0)</f>
        <v>0</v>
      </c>
      <c r="AX55" s="182"/>
      <c r="AY55" s="182"/>
      <c r="AZ55" s="182"/>
      <c r="BA55" s="182"/>
      <c r="BB55" s="182"/>
      <c r="BC55" s="182"/>
      <c r="BD55" s="182"/>
      <c r="BE55" s="182"/>
      <c r="BF55" s="182"/>
      <c r="BG55" s="183"/>
      <c r="BH55" s="168"/>
      <c r="BI55" s="169"/>
      <c r="BJ55" s="169"/>
      <c r="BK55" s="169"/>
      <c r="BL55" s="169"/>
      <c r="BM55" s="169"/>
      <c r="BN55" s="169"/>
      <c r="BO55" s="169"/>
      <c r="BP55" s="169"/>
      <c r="BQ55" s="170"/>
    </row>
    <row r="56" spans="2:69" ht="11.25" customHeight="1">
      <c r="B56" s="171"/>
      <c r="C56" s="172"/>
      <c r="D56" s="173"/>
      <c r="E56" s="343"/>
      <c r="F56" s="343"/>
      <c r="G56" s="343"/>
      <c r="H56" s="336"/>
      <c r="I56" s="336"/>
      <c r="J56" s="336"/>
      <c r="K56" s="336"/>
      <c r="L56" s="336"/>
      <c r="M56" s="336"/>
      <c r="N56" s="336"/>
      <c r="O56" s="336"/>
      <c r="P56" s="336"/>
      <c r="Q56" s="336"/>
      <c r="R56" s="336"/>
      <c r="S56" s="336"/>
      <c r="T56" s="336"/>
      <c r="U56" s="336"/>
      <c r="V56" s="336"/>
      <c r="W56" s="336"/>
      <c r="X56" s="336"/>
      <c r="Y56" s="336"/>
      <c r="Z56" s="336"/>
      <c r="AA56" s="336"/>
      <c r="AB56" s="428"/>
      <c r="AC56" s="428"/>
      <c r="AD56" s="428"/>
      <c r="AE56" s="171"/>
      <c r="AF56" s="172"/>
      <c r="AG56" s="173"/>
      <c r="AH56" s="375"/>
      <c r="AI56" s="376"/>
      <c r="AJ56" s="376"/>
      <c r="AK56" s="376"/>
      <c r="AL56" s="376"/>
      <c r="AM56" s="376"/>
      <c r="AN56" s="377"/>
      <c r="AO56" s="381"/>
      <c r="AP56" s="382"/>
      <c r="AQ56" s="382"/>
      <c r="AR56" s="382"/>
      <c r="AS56" s="382"/>
      <c r="AT56" s="382"/>
      <c r="AU56" s="382"/>
      <c r="AV56" s="383"/>
      <c r="AW56" s="185"/>
      <c r="AX56" s="185"/>
      <c r="AY56" s="185"/>
      <c r="AZ56" s="185"/>
      <c r="BA56" s="185"/>
      <c r="BB56" s="185"/>
      <c r="BC56" s="185"/>
      <c r="BD56" s="185"/>
      <c r="BE56" s="185"/>
      <c r="BF56" s="185"/>
      <c r="BG56" s="186"/>
      <c r="BH56" s="171"/>
      <c r="BI56" s="172"/>
      <c r="BJ56" s="172"/>
      <c r="BK56" s="172"/>
      <c r="BL56" s="172"/>
      <c r="BM56" s="172"/>
      <c r="BN56" s="172"/>
      <c r="BO56" s="172"/>
      <c r="BP56" s="172"/>
      <c r="BQ56" s="173"/>
    </row>
    <row r="57" spans="2:69" ht="11.25" customHeight="1">
      <c r="B57" s="168"/>
      <c r="C57" s="169"/>
      <c r="D57" s="170"/>
      <c r="E57" s="343"/>
      <c r="F57" s="343"/>
      <c r="G57" s="343"/>
      <c r="H57" s="336"/>
      <c r="I57" s="336"/>
      <c r="J57" s="336"/>
      <c r="K57" s="336"/>
      <c r="L57" s="336"/>
      <c r="M57" s="336"/>
      <c r="N57" s="336"/>
      <c r="O57" s="336"/>
      <c r="P57" s="336"/>
      <c r="Q57" s="336"/>
      <c r="R57" s="336"/>
      <c r="S57" s="336"/>
      <c r="T57" s="336"/>
      <c r="U57" s="336"/>
      <c r="V57" s="336"/>
      <c r="W57" s="336"/>
      <c r="X57" s="336"/>
      <c r="Y57" s="336"/>
      <c r="Z57" s="336"/>
      <c r="AA57" s="336"/>
      <c r="AB57" s="427"/>
      <c r="AC57" s="428"/>
      <c r="AD57" s="428"/>
      <c r="AE57" s="168"/>
      <c r="AF57" s="169"/>
      <c r="AG57" s="170"/>
      <c r="AH57" s="372"/>
      <c r="AI57" s="373"/>
      <c r="AJ57" s="373"/>
      <c r="AK57" s="373"/>
      <c r="AL57" s="373"/>
      <c r="AM57" s="373"/>
      <c r="AN57" s="374"/>
      <c r="AO57" s="378"/>
      <c r="AP57" s="379"/>
      <c r="AQ57" s="379"/>
      <c r="AR57" s="379"/>
      <c r="AS57" s="379"/>
      <c r="AT57" s="379"/>
      <c r="AU57" s="379"/>
      <c r="AV57" s="380"/>
      <c r="AW57" s="181"/>
      <c r="AX57" s="182"/>
      <c r="AY57" s="182"/>
      <c r="AZ57" s="182"/>
      <c r="BA57" s="182"/>
      <c r="BB57" s="182"/>
      <c r="BC57" s="182"/>
      <c r="BD57" s="182"/>
      <c r="BE57" s="182"/>
      <c r="BF57" s="182"/>
      <c r="BG57" s="183"/>
      <c r="BH57" s="168"/>
      <c r="BI57" s="169"/>
      <c r="BJ57" s="169"/>
      <c r="BK57" s="169"/>
      <c r="BL57" s="169"/>
      <c r="BM57" s="169"/>
      <c r="BN57" s="169"/>
      <c r="BO57" s="169"/>
      <c r="BP57" s="169"/>
      <c r="BQ57" s="170"/>
    </row>
    <row r="58" spans="2:69" ht="11.25" customHeight="1">
      <c r="B58" s="171"/>
      <c r="C58" s="172"/>
      <c r="D58" s="173"/>
      <c r="E58" s="343"/>
      <c r="F58" s="343"/>
      <c r="G58" s="343"/>
      <c r="H58" s="336"/>
      <c r="I58" s="336"/>
      <c r="J58" s="336"/>
      <c r="K58" s="336"/>
      <c r="L58" s="336"/>
      <c r="M58" s="336"/>
      <c r="N58" s="336"/>
      <c r="O58" s="336"/>
      <c r="P58" s="336"/>
      <c r="Q58" s="336"/>
      <c r="R58" s="336"/>
      <c r="S58" s="336"/>
      <c r="T58" s="336"/>
      <c r="U58" s="336"/>
      <c r="V58" s="336"/>
      <c r="W58" s="336"/>
      <c r="X58" s="336"/>
      <c r="Y58" s="336"/>
      <c r="Z58" s="336"/>
      <c r="AA58" s="336"/>
      <c r="AB58" s="428"/>
      <c r="AC58" s="428"/>
      <c r="AD58" s="428"/>
      <c r="AE58" s="171"/>
      <c r="AF58" s="172"/>
      <c r="AG58" s="173"/>
      <c r="AH58" s="375"/>
      <c r="AI58" s="376"/>
      <c r="AJ58" s="376"/>
      <c r="AK58" s="376"/>
      <c r="AL58" s="376"/>
      <c r="AM58" s="376"/>
      <c r="AN58" s="377"/>
      <c r="AO58" s="381"/>
      <c r="AP58" s="382"/>
      <c r="AQ58" s="382"/>
      <c r="AR58" s="382"/>
      <c r="AS58" s="382"/>
      <c r="AT58" s="382"/>
      <c r="AU58" s="382"/>
      <c r="AV58" s="383"/>
      <c r="AW58" s="184"/>
      <c r="AX58" s="185"/>
      <c r="AY58" s="185"/>
      <c r="AZ58" s="185"/>
      <c r="BA58" s="185"/>
      <c r="BB58" s="185"/>
      <c r="BC58" s="185"/>
      <c r="BD58" s="185"/>
      <c r="BE58" s="185"/>
      <c r="BF58" s="185"/>
      <c r="BG58" s="186"/>
      <c r="BH58" s="171"/>
      <c r="BI58" s="172"/>
      <c r="BJ58" s="172"/>
      <c r="BK58" s="172"/>
      <c r="BL58" s="172"/>
      <c r="BM58" s="172"/>
      <c r="BN58" s="172"/>
      <c r="BO58" s="172"/>
      <c r="BP58" s="172"/>
      <c r="BQ58" s="173"/>
    </row>
    <row r="59" spans="2:69" ht="11.25" customHeight="1">
      <c r="B59" s="168"/>
      <c r="C59" s="169"/>
      <c r="D59" s="170"/>
      <c r="E59" s="343"/>
      <c r="F59" s="343"/>
      <c r="G59" s="343"/>
      <c r="H59" s="336"/>
      <c r="I59" s="336"/>
      <c r="J59" s="336"/>
      <c r="K59" s="336"/>
      <c r="L59" s="336"/>
      <c r="M59" s="336"/>
      <c r="N59" s="336"/>
      <c r="O59" s="336"/>
      <c r="P59" s="336"/>
      <c r="Q59" s="336"/>
      <c r="R59" s="336"/>
      <c r="S59" s="336"/>
      <c r="T59" s="336"/>
      <c r="U59" s="336"/>
      <c r="V59" s="336"/>
      <c r="W59" s="336"/>
      <c r="X59" s="336"/>
      <c r="Y59" s="336"/>
      <c r="Z59" s="336"/>
      <c r="AA59" s="336"/>
      <c r="AB59" s="427"/>
      <c r="AC59" s="428"/>
      <c r="AD59" s="428"/>
      <c r="AE59" s="168"/>
      <c r="AF59" s="169"/>
      <c r="AG59" s="170"/>
      <c r="AH59" s="372"/>
      <c r="AI59" s="373"/>
      <c r="AJ59" s="373"/>
      <c r="AK59" s="373"/>
      <c r="AL59" s="373"/>
      <c r="AM59" s="373"/>
      <c r="AN59" s="374"/>
      <c r="AO59" s="378"/>
      <c r="AP59" s="379"/>
      <c r="AQ59" s="379"/>
      <c r="AR59" s="379"/>
      <c r="AS59" s="379"/>
      <c r="AT59" s="379"/>
      <c r="AU59" s="379"/>
      <c r="AV59" s="380"/>
      <c r="AW59" s="182">
        <f>+ROUND($AH$59*$AO$59,0)</f>
        <v>0</v>
      </c>
      <c r="AX59" s="182"/>
      <c r="AY59" s="182"/>
      <c r="AZ59" s="182"/>
      <c r="BA59" s="182"/>
      <c r="BB59" s="182"/>
      <c r="BC59" s="182"/>
      <c r="BD59" s="182"/>
      <c r="BE59" s="182"/>
      <c r="BF59" s="182"/>
      <c r="BG59" s="183"/>
      <c r="BH59" s="168"/>
      <c r="BI59" s="169"/>
      <c r="BJ59" s="169"/>
      <c r="BK59" s="169"/>
      <c r="BL59" s="169"/>
      <c r="BM59" s="169"/>
      <c r="BN59" s="169"/>
      <c r="BO59" s="169"/>
      <c r="BP59" s="169"/>
      <c r="BQ59" s="170"/>
    </row>
    <row r="60" spans="2:69" ht="11.25" customHeight="1">
      <c r="B60" s="171"/>
      <c r="C60" s="172"/>
      <c r="D60" s="173"/>
      <c r="E60" s="343"/>
      <c r="F60" s="343"/>
      <c r="G60" s="343"/>
      <c r="H60" s="336"/>
      <c r="I60" s="336"/>
      <c r="J60" s="336"/>
      <c r="K60" s="336"/>
      <c r="L60" s="336"/>
      <c r="M60" s="336"/>
      <c r="N60" s="336"/>
      <c r="O60" s="336"/>
      <c r="P60" s="336"/>
      <c r="Q60" s="336"/>
      <c r="R60" s="336"/>
      <c r="S60" s="336"/>
      <c r="T60" s="336"/>
      <c r="U60" s="336"/>
      <c r="V60" s="336"/>
      <c r="W60" s="336"/>
      <c r="X60" s="336"/>
      <c r="Y60" s="336"/>
      <c r="Z60" s="336"/>
      <c r="AA60" s="336"/>
      <c r="AB60" s="428"/>
      <c r="AC60" s="428"/>
      <c r="AD60" s="428"/>
      <c r="AE60" s="171"/>
      <c r="AF60" s="172"/>
      <c r="AG60" s="173"/>
      <c r="AH60" s="375"/>
      <c r="AI60" s="376"/>
      <c r="AJ60" s="376"/>
      <c r="AK60" s="376"/>
      <c r="AL60" s="376"/>
      <c r="AM60" s="376"/>
      <c r="AN60" s="377"/>
      <c r="AO60" s="381"/>
      <c r="AP60" s="382"/>
      <c r="AQ60" s="382"/>
      <c r="AR60" s="382"/>
      <c r="AS60" s="382"/>
      <c r="AT60" s="382"/>
      <c r="AU60" s="382"/>
      <c r="AV60" s="383"/>
      <c r="AW60" s="185"/>
      <c r="AX60" s="185"/>
      <c r="AY60" s="185"/>
      <c r="AZ60" s="185"/>
      <c r="BA60" s="185"/>
      <c r="BB60" s="185"/>
      <c r="BC60" s="185"/>
      <c r="BD60" s="185"/>
      <c r="BE60" s="185"/>
      <c r="BF60" s="185"/>
      <c r="BG60" s="186"/>
      <c r="BH60" s="171"/>
      <c r="BI60" s="172"/>
      <c r="BJ60" s="172"/>
      <c r="BK60" s="172"/>
      <c r="BL60" s="172"/>
      <c r="BM60" s="172"/>
      <c r="BN60" s="172"/>
      <c r="BO60" s="172"/>
      <c r="BP60" s="172"/>
      <c r="BQ60" s="173"/>
    </row>
    <row r="61" spans="2:69" ht="11.25" customHeight="1">
      <c r="B61" s="168"/>
      <c r="C61" s="169"/>
      <c r="D61" s="170"/>
      <c r="E61" s="343"/>
      <c r="F61" s="343"/>
      <c r="G61" s="343"/>
      <c r="H61" s="336"/>
      <c r="I61" s="336"/>
      <c r="J61" s="336"/>
      <c r="K61" s="336"/>
      <c r="L61" s="336"/>
      <c r="M61" s="336"/>
      <c r="N61" s="336"/>
      <c r="O61" s="336"/>
      <c r="P61" s="336"/>
      <c r="Q61" s="336"/>
      <c r="R61" s="336"/>
      <c r="S61" s="336"/>
      <c r="T61" s="336"/>
      <c r="U61" s="336"/>
      <c r="V61" s="336"/>
      <c r="W61" s="336"/>
      <c r="X61" s="336"/>
      <c r="Y61" s="336"/>
      <c r="Z61" s="336"/>
      <c r="AA61" s="336"/>
      <c r="AB61" s="427"/>
      <c r="AC61" s="428"/>
      <c r="AD61" s="428"/>
      <c r="AE61" s="168"/>
      <c r="AF61" s="169"/>
      <c r="AG61" s="170"/>
      <c r="AH61" s="372"/>
      <c r="AI61" s="373"/>
      <c r="AJ61" s="373"/>
      <c r="AK61" s="373"/>
      <c r="AL61" s="373"/>
      <c r="AM61" s="373"/>
      <c r="AN61" s="374"/>
      <c r="AO61" s="378"/>
      <c r="AP61" s="379"/>
      <c r="AQ61" s="379"/>
      <c r="AR61" s="379"/>
      <c r="AS61" s="379"/>
      <c r="AT61" s="379"/>
      <c r="AU61" s="379"/>
      <c r="AV61" s="380"/>
      <c r="AW61" s="182">
        <f>+ROUND($AH$61*$AO$61,0)</f>
        <v>0</v>
      </c>
      <c r="AX61" s="182"/>
      <c r="AY61" s="182"/>
      <c r="AZ61" s="182"/>
      <c r="BA61" s="182"/>
      <c r="BB61" s="182"/>
      <c r="BC61" s="182"/>
      <c r="BD61" s="182"/>
      <c r="BE61" s="182"/>
      <c r="BF61" s="182"/>
      <c r="BG61" s="183"/>
      <c r="BH61" s="168"/>
      <c r="BI61" s="169"/>
      <c r="BJ61" s="169"/>
      <c r="BK61" s="169"/>
      <c r="BL61" s="169"/>
      <c r="BM61" s="169"/>
      <c r="BN61" s="169"/>
      <c r="BO61" s="169"/>
      <c r="BP61" s="169"/>
      <c r="BQ61" s="170"/>
    </row>
    <row r="62" spans="2:69" ht="11.25" customHeight="1">
      <c r="B62" s="171"/>
      <c r="C62" s="172"/>
      <c r="D62" s="173"/>
      <c r="E62" s="343"/>
      <c r="F62" s="343"/>
      <c r="G62" s="343"/>
      <c r="H62" s="336"/>
      <c r="I62" s="336"/>
      <c r="J62" s="336"/>
      <c r="K62" s="336"/>
      <c r="L62" s="336"/>
      <c r="M62" s="336"/>
      <c r="N62" s="336"/>
      <c r="O62" s="336"/>
      <c r="P62" s="336"/>
      <c r="Q62" s="336"/>
      <c r="R62" s="336"/>
      <c r="S62" s="336"/>
      <c r="T62" s="336"/>
      <c r="U62" s="336"/>
      <c r="V62" s="336"/>
      <c r="W62" s="336"/>
      <c r="X62" s="336"/>
      <c r="Y62" s="336"/>
      <c r="Z62" s="336"/>
      <c r="AA62" s="336"/>
      <c r="AB62" s="428"/>
      <c r="AC62" s="428"/>
      <c r="AD62" s="428"/>
      <c r="AE62" s="171"/>
      <c r="AF62" s="172"/>
      <c r="AG62" s="173"/>
      <c r="AH62" s="375"/>
      <c r="AI62" s="376"/>
      <c r="AJ62" s="376"/>
      <c r="AK62" s="376"/>
      <c r="AL62" s="376"/>
      <c r="AM62" s="376"/>
      <c r="AN62" s="377"/>
      <c r="AO62" s="381"/>
      <c r="AP62" s="382"/>
      <c r="AQ62" s="382"/>
      <c r="AR62" s="382"/>
      <c r="AS62" s="382"/>
      <c r="AT62" s="382"/>
      <c r="AU62" s="382"/>
      <c r="AV62" s="383"/>
      <c r="AW62" s="185"/>
      <c r="AX62" s="185"/>
      <c r="AY62" s="185"/>
      <c r="AZ62" s="185"/>
      <c r="BA62" s="185"/>
      <c r="BB62" s="185"/>
      <c r="BC62" s="185"/>
      <c r="BD62" s="185"/>
      <c r="BE62" s="185"/>
      <c r="BF62" s="185"/>
      <c r="BG62" s="186"/>
      <c r="BH62" s="171"/>
      <c r="BI62" s="172"/>
      <c r="BJ62" s="172"/>
      <c r="BK62" s="172"/>
      <c r="BL62" s="172"/>
      <c r="BM62" s="172"/>
      <c r="BN62" s="172"/>
      <c r="BO62" s="172"/>
      <c r="BP62" s="172"/>
      <c r="BQ62" s="173"/>
    </row>
    <row r="63" spans="2:69" ht="11.25" customHeight="1">
      <c r="B63" s="168"/>
      <c r="C63" s="169"/>
      <c r="D63" s="170"/>
      <c r="E63" s="343"/>
      <c r="F63" s="343"/>
      <c r="G63" s="343"/>
      <c r="H63" s="336"/>
      <c r="I63" s="336"/>
      <c r="J63" s="336"/>
      <c r="K63" s="336"/>
      <c r="L63" s="336"/>
      <c r="M63" s="336"/>
      <c r="N63" s="336"/>
      <c r="O63" s="336"/>
      <c r="P63" s="336"/>
      <c r="Q63" s="336"/>
      <c r="R63" s="336"/>
      <c r="S63" s="336"/>
      <c r="T63" s="336"/>
      <c r="U63" s="336"/>
      <c r="V63" s="336"/>
      <c r="W63" s="336"/>
      <c r="X63" s="336"/>
      <c r="Y63" s="336"/>
      <c r="Z63" s="336"/>
      <c r="AA63" s="336"/>
      <c r="AB63" s="427"/>
      <c r="AC63" s="428"/>
      <c r="AD63" s="428"/>
      <c r="AE63" s="168"/>
      <c r="AF63" s="169"/>
      <c r="AG63" s="170"/>
      <c r="AH63" s="372"/>
      <c r="AI63" s="373"/>
      <c r="AJ63" s="373"/>
      <c r="AK63" s="373"/>
      <c r="AL63" s="373"/>
      <c r="AM63" s="373"/>
      <c r="AN63" s="374"/>
      <c r="AO63" s="378"/>
      <c r="AP63" s="379"/>
      <c r="AQ63" s="379"/>
      <c r="AR63" s="379"/>
      <c r="AS63" s="379"/>
      <c r="AT63" s="379"/>
      <c r="AU63" s="379"/>
      <c r="AV63" s="380"/>
      <c r="AW63" s="182">
        <f>+ROUND($AH$63*$AO$63,0)</f>
        <v>0</v>
      </c>
      <c r="AX63" s="182"/>
      <c r="AY63" s="182"/>
      <c r="AZ63" s="182"/>
      <c r="BA63" s="182"/>
      <c r="BB63" s="182"/>
      <c r="BC63" s="182"/>
      <c r="BD63" s="182"/>
      <c r="BE63" s="182"/>
      <c r="BF63" s="182"/>
      <c r="BG63" s="183"/>
      <c r="BH63" s="168"/>
      <c r="BI63" s="169"/>
      <c r="BJ63" s="169"/>
      <c r="BK63" s="169"/>
      <c r="BL63" s="169"/>
      <c r="BM63" s="169"/>
      <c r="BN63" s="169"/>
      <c r="BO63" s="169"/>
      <c r="BP63" s="169"/>
      <c r="BQ63" s="170"/>
    </row>
    <row r="64" spans="2:69" ht="11.25" customHeight="1">
      <c r="B64" s="171"/>
      <c r="C64" s="172"/>
      <c r="D64" s="173"/>
      <c r="E64" s="343"/>
      <c r="F64" s="343"/>
      <c r="G64" s="343"/>
      <c r="H64" s="336"/>
      <c r="I64" s="336"/>
      <c r="J64" s="336"/>
      <c r="K64" s="336"/>
      <c r="L64" s="336"/>
      <c r="M64" s="336"/>
      <c r="N64" s="336"/>
      <c r="O64" s="336"/>
      <c r="P64" s="336"/>
      <c r="Q64" s="336"/>
      <c r="R64" s="336"/>
      <c r="S64" s="336"/>
      <c r="T64" s="336"/>
      <c r="U64" s="336"/>
      <c r="V64" s="336"/>
      <c r="W64" s="336"/>
      <c r="X64" s="336"/>
      <c r="Y64" s="336"/>
      <c r="Z64" s="336"/>
      <c r="AA64" s="336"/>
      <c r="AB64" s="428"/>
      <c r="AC64" s="428"/>
      <c r="AD64" s="428"/>
      <c r="AE64" s="171"/>
      <c r="AF64" s="172"/>
      <c r="AG64" s="173"/>
      <c r="AH64" s="375"/>
      <c r="AI64" s="376"/>
      <c r="AJ64" s="376"/>
      <c r="AK64" s="376"/>
      <c r="AL64" s="376"/>
      <c r="AM64" s="376"/>
      <c r="AN64" s="377"/>
      <c r="AO64" s="381"/>
      <c r="AP64" s="382"/>
      <c r="AQ64" s="382"/>
      <c r="AR64" s="382"/>
      <c r="AS64" s="382"/>
      <c r="AT64" s="382"/>
      <c r="AU64" s="382"/>
      <c r="AV64" s="383"/>
      <c r="AW64" s="185"/>
      <c r="AX64" s="185"/>
      <c r="AY64" s="185"/>
      <c r="AZ64" s="185"/>
      <c r="BA64" s="185"/>
      <c r="BB64" s="185"/>
      <c r="BC64" s="185"/>
      <c r="BD64" s="185"/>
      <c r="BE64" s="185"/>
      <c r="BF64" s="185"/>
      <c r="BG64" s="186"/>
      <c r="BH64" s="171"/>
      <c r="BI64" s="172"/>
      <c r="BJ64" s="172"/>
      <c r="BK64" s="172"/>
      <c r="BL64" s="172"/>
      <c r="BM64" s="172"/>
      <c r="BN64" s="172"/>
      <c r="BO64" s="172"/>
      <c r="BP64" s="172"/>
      <c r="BQ64" s="173"/>
    </row>
    <row r="65" spans="2:69" ht="11.25" customHeight="1">
      <c r="B65" s="303" t="s">
        <v>22</v>
      </c>
      <c r="C65" s="304"/>
      <c r="D65" s="304"/>
      <c r="E65" s="304"/>
      <c r="F65" s="304"/>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4"/>
      <c r="AP65" s="304"/>
      <c r="AQ65" s="304"/>
      <c r="AR65" s="304"/>
      <c r="AS65" s="304"/>
      <c r="AT65" s="304"/>
      <c r="AU65" s="304"/>
      <c r="AV65" s="304"/>
      <c r="AW65" s="181">
        <f>SUM($AW$11:$BG$64)</f>
        <v>-691</v>
      </c>
      <c r="AX65" s="182"/>
      <c r="AY65" s="182"/>
      <c r="AZ65" s="182"/>
      <c r="BA65" s="182"/>
      <c r="BB65" s="182"/>
      <c r="BC65" s="182"/>
      <c r="BD65" s="182"/>
      <c r="BE65" s="182"/>
      <c r="BF65" s="182"/>
      <c r="BG65" s="183"/>
      <c r="BH65" s="38"/>
      <c r="BI65" s="38"/>
      <c r="BJ65" s="38"/>
      <c r="BK65" s="38"/>
      <c r="BL65" s="38"/>
      <c r="BM65" s="38"/>
      <c r="BN65" s="38"/>
      <c r="BO65" s="38"/>
      <c r="BP65" s="38"/>
      <c r="BQ65" s="38"/>
    </row>
    <row r="66" spans="2:69" ht="11.25" customHeight="1">
      <c r="B66" s="306"/>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07"/>
      <c r="AT66" s="307"/>
      <c r="AU66" s="307"/>
      <c r="AV66" s="307"/>
      <c r="AW66" s="184"/>
      <c r="AX66" s="185"/>
      <c r="AY66" s="185"/>
      <c r="AZ66" s="185"/>
      <c r="BA66" s="185"/>
      <c r="BB66" s="185"/>
      <c r="BC66" s="185"/>
      <c r="BD66" s="185"/>
      <c r="BE66" s="185"/>
      <c r="BF66" s="185"/>
      <c r="BG66" s="186"/>
      <c r="BH66" s="38"/>
      <c r="BI66" s="38"/>
      <c r="BJ66" s="38"/>
      <c r="BK66" s="38"/>
      <c r="BL66" s="38"/>
      <c r="BM66" s="38"/>
      <c r="BN66" s="38"/>
      <c r="BO66" s="38"/>
      <c r="BP66" s="38"/>
      <c r="BQ66" s="38"/>
    </row>
    <row r="67" spans="2:69" ht="11.25" customHeight="1">
      <c r="B67" s="94"/>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90"/>
      <c r="AX67" s="90"/>
      <c r="AY67" s="90"/>
      <c r="AZ67" s="90"/>
      <c r="BA67" s="90"/>
      <c r="BB67" s="90"/>
      <c r="BC67" s="90"/>
      <c r="BD67" s="90"/>
      <c r="BE67" s="90"/>
      <c r="BF67" s="90"/>
      <c r="BG67" s="90"/>
      <c r="BH67" s="38"/>
      <c r="BI67" s="38"/>
      <c r="BJ67" s="38"/>
      <c r="BK67" s="38"/>
      <c r="BL67" s="38"/>
      <c r="BM67" s="38"/>
      <c r="BN67" s="38"/>
      <c r="BO67" s="38"/>
      <c r="BP67" s="38"/>
      <c r="BQ67" s="38"/>
    </row>
    <row r="68" spans="2:69" ht="11.25" customHeight="1">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90"/>
      <c r="AX68" s="90"/>
      <c r="AY68" s="90"/>
      <c r="AZ68" s="90"/>
      <c r="BA68" s="90"/>
      <c r="BB68" s="90"/>
      <c r="BC68" s="90"/>
      <c r="BD68" s="90"/>
      <c r="BE68" s="90"/>
      <c r="BF68" s="90"/>
      <c r="BG68" s="90"/>
      <c r="BH68" s="38"/>
      <c r="BI68" s="38"/>
      <c r="BJ68" s="38"/>
      <c r="BK68" s="38"/>
      <c r="BL68" s="38"/>
      <c r="BM68" s="38"/>
      <c r="BN68" s="38"/>
      <c r="BO68" s="38"/>
      <c r="BP68" s="38"/>
      <c r="BQ68" s="38"/>
    </row>
    <row r="70" spans="2:69" ht="11.25" customHeight="1">
      <c r="B70" s="174" t="s">
        <v>12</v>
      </c>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row>
    <row r="71" spans="2:69" ht="11.25" customHeight="1">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row>
  </sheetData>
  <mergeCells count="259">
    <mergeCell ref="B1:AH3"/>
    <mergeCell ref="BS1:CB2"/>
    <mergeCell ref="AL2:BQ3"/>
    <mergeCell ref="AL5:AT7"/>
    <mergeCell ref="AV5:BQ7"/>
    <mergeCell ref="B9:G10"/>
    <mergeCell ref="I9:Z10"/>
    <mergeCell ref="AB9:AD10"/>
    <mergeCell ref="BI9:BP10"/>
    <mergeCell ref="AE9:AG10"/>
    <mergeCell ref="AI9:AM10"/>
    <mergeCell ref="AP9:AU10"/>
    <mergeCell ref="AX9:BF10"/>
    <mergeCell ref="B11:D12"/>
    <mergeCell ref="E11:G12"/>
    <mergeCell ref="H11:AA12"/>
    <mergeCell ref="AB11:AD12"/>
    <mergeCell ref="BH11:BQ12"/>
    <mergeCell ref="B13:D14"/>
    <mergeCell ref="E13:G14"/>
    <mergeCell ref="H13:AA14"/>
    <mergeCell ref="AB13:AD14"/>
    <mergeCell ref="AE13:AG14"/>
    <mergeCell ref="AE11:AG12"/>
    <mergeCell ref="AH11:AN12"/>
    <mergeCell ref="AO11:AV12"/>
    <mergeCell ref="AW11:BG12"/>
    <mergeCell ref="AH13:AN14"/>
    <mergeCell ref="AO13:AV14"/>
    <mergeCell ref="BH13:BQ14"/>
    <mergeCell ref="AW13:BG14"/>
    <mergeCell ref="AE15:AG16"/>
    <mergeCell ref="AH15:AN16"/>
    <mergeCell ref="AO15:AV16"/>
    <mergeCell ref="B15:D16"/>
    <mergeCell ref="E15:G16"/>
    <mergeCell ref="H15:AA16"/>
    <mergeCell ref="AB15:AD16"/>
    <mergeCell ref="BH15:BQ16"/>
    <mergeCell ref="AW15:BG16"/>
    <mergeCell ref="B17:D18"/>
    <mergeCell ref="E17:G18"/>
    <mergeCell ref="H17:AA18"/>
    <mergeCell ref="AB17:AD18"/>
    <mergeCell ref="BH17:BQ18"/>
    <mergeCell ref="B19:D20"/>
    <mergeCell ref="E19:G20"/>
    <mergeCell ref="H19:AA20"/>
    <mergeCell ref="AB19:AD20"/>
    <mergeCell ref="BH19:BQ20"/>
    <mergeCell ref="AE17:AG18"/>
    <mergeCell ref="AH17:AN18"/>
    <mergeCell ref="AO17:AV18"/>
    <mergeCell ref="AW17:BG18"/>
    <mergeCell ref="AE19:AG20"/>
    <mergeCell ref="AH19:AN20"/>
    <mergeCell ref="AO19:AV20"/>
    <mergeCell ref="AW19:BG20"/>
    <mergeCell ref="B21:D22"/>
    <mergeCell ref="E21:G22"/>
    <mergeCell ref="H21:AA22"/>
    <mergeCell ref="AB21:AD22"/>
    <mergeCell ref="BH21:BQ22"/>
    <mergeCell ref="B23:D24"/>
    <mergeCell ref="E23:G24"/>
    <mergeCell ref="H23:AA24"/>
    <mergeCell ref="AB23:AD24"/>
    <mergeCell ref="BH23:BQ24"/>
    <mergeCell ref="AE21:AG22"/>
    <mergeCell ref="AH21:AN22"/>
    <mergeCell ref="AO21:AV22"/>
    <mergeCell ref="AW21:BG22"/>
    <mergeCell ref="AE23:AG24"/>
    <mergeCell ref="AH23:AN24"/>
    <mergeCell ref="AO23:AV24"/>
    <mergeCell ref="AW23:BG24"/>
    <mergeCell ref="B25:D26"/>
    <mergeCell ref="E25:G26"/>
    <mergeCell ref="H25:AA26"/>
    <mergeCell ref="AB25:AD26"/>
    <mergeCell ref="BH25:BQ26"/>
    <mergeCell ref="B27:D28"/>
    <mergeCell ref="E27:G28"/>
    <mergeCell ref="H27:AA28"/>
    <mergeCell ref="AB27:AD28"/>
    <mergeCell ref="BH27:BQ28"/>
    <mergeCell ref="AE25:AG26"/>
    <mergeCell ref="AH25:AN26"/>
    <mergeCell ref="AO25:AV26"/>
    <mergeCell ref="AW25:BG26"/>
    <mergeCell ref="AE27:AG28"/>
    <mergeCell ref="AH27:AN28"/>
    <mergeCell ref="AO27:AV28"/>
    <mergeCell ref="AW27:BG28"/>
    <mergeCell ref="B29:D30"/>
    <mergeCell ref="E29:G30"/>
    <mergeCell ref="H29:AA30"/>
    <mergeCell ref="AB29:AD30"/>
    <mergeCell ref="BH29:BQ30"/>
    <mergeCell ref="B31:D32"/>
    <mergeCell ref="E31:G32"/>
    <mergeCell ref="H31:AA32"/>
    <mergeCell ref="AB31:AD32"/>
    <mergeCell ref="BH31:BQ32"/>
    <mergeCell ref="AE29:AG30"/>
    <mergeCell ref="AH29:AN30"/>
    <mergeCell ref="AO29:AV30"/>
    <mergeCell ref="AW29:BG30"/>
    <mergeCell ref="AE31:AG32"/>
    <mergeCell ref="AH31:AN32"/>
    <mergeCell ref="AO31:AV32"/>
    <mergeCell ref="AW31:BG32"/>
    <mergeCell ref="B33:D34"/>
    <mergeCell ref="E33:G34"/>
    <mergeCell ref="H33:AA34"/>
    <mergeCell ref="AB33:AD34"/>
    <mergeCell ref="BH33:BQ34"/>
    <mergeCell ref="B35:D36"/>
    <mergeCell ref="E35:G36"/>
    <mergeCell ref="H35:AA36"/>
    <mergeCell ref="AB35:AD36"/>
    <mergeCell ref="BH35:BQ36"/>
    <mergeCell ref="AE33:AG34"/>
    <mergeCell ref="AH33:AN34"/>
    <mergeCell ref="AO33:AV34"/>
    <mergeCell ref="AW33:BG34"/>
    <mergeCell ref="AE35:AG36"/>
    <mergeCell ref="AH35:AN36"/>
    <mergeCell ref="AO35:AV36"/>
    <mergeCell ref="AW35:BG36"/>
    <mergeCell ref="B37:D38"/>
    <mergeCell ref="E37:G38"/>
    <mergeCell ref="H37:AA38"/>
    <mergeCell ref="AB37:AD38"/>
    <mergeCell ref="BH37:BQ38"/>
    <mergeCell ref="B39:D40"/>
    <mergeCell ref="E39:G40"/>
    <mergeCell ref="H39:AA40"/>
    <mergeCell ref="AB39:AD40"/>
    <mergeCell ref="BH39:BQ40"/>
    <mergeCell ref="AE37:AG38"/>
    <mergeCell ref="AH37:AN38"/>
    <mergeCell ref="AO37:AV38"/>
    <mergeCell ref="AW37:BG38"/>
    <mergeCell ref="AE39:AG40"/>
    <mergeCell ref="AH39:AN40"/>
    <mergeCell ref="AO39:AV40"/>
    <mergeCell ref="AW39:BG40"/>
    <mergeCell ref="B41:D42"/>
    <mergeCell ref="E41:G42"/>
    <mergeCell ref="H41:AA42"/>
    <mergeCell ref="AB41:AD42"/>
    <mergeCell ref="BH41:BQ42"/>
    <mergeCell ref="B43:D44"/>
    <mergeCell ref="E43:G44"/>
    <mergeCell ref="H43:AA44"/>
    <mergeCell ref="AB43:AD44"/>
    <mergeCell ref="BH43:BQ44"/>
    <mergeCell ref="AE41:AG42"/>
    <mergeCell ref="AH41:AN42"/>
    <mergeCell ref="AO41:AV42"/>
    <mergeCell ref="AW41:BG42"/>
    <mergeCell ref="AE43:AG44"/>
    <mergeCell ref="AH43:AN44"/>
    <mergeCell ref="AO43:AV44"/>
    <mergeCell ref="AW43:BG44"/>
    <mergeCell ref="B45:D46"/>
    <mergeCell ref="E45:G46"/>
    <mergeCell ref="H45:AA46"/>
    <mergeCell ref="AB45:AD46"/>
    <mergeCell ref="BH45:BQ46"/>
    <mergeCell ref="B47:D48"/>
    <mergeCell ref="E47:G48"/>
    <mergeCell ref="H47:AA48"/>
    <mergeCell ref="AB47:AD48"/>
    <mergeCell ref="BH47:BQ48"/>
    <mergeCell ref="AE45:AG46"/>
    <mergeCell ref="AH45:AN46"/>
    <mergeCell ref="AO45:AV46"/>
    <mergeCell ref="AW45:BG46"/>
    <mergeCell ref="AE47:AG48"/>
    <mergeCell ref="AH47:AN48"/>
    <mergeCell ref="AO47:AV48"/>
    <mergeCell ref="AW47:BG48"/>
    <mergeCell ref="B49:D50"/>
    <mergeCell ref="E49:G50"/>
    <mergeCell ref="H49:AA50"/>
    <mergeCell ref="AB49:AD50"/>
    <mergeCell ref="BH49:BQ50"/>
    <mergeCell ref="B51:D52"/>
    <mergeCell ref="E51:G52"/>
    <mergeCell ref="H51:AA52"/>
    <mergeCell ref="AB51:AD52"/>
    <mergeCell ref="BH51:BQ52"/>
    <mergeCell ref="AE49:AG50"/>
    <mergeCell ref="AH49:AN50"/>
    <mergeCell ref="AO49:AV50"/>
    <mergeCell ref="AW49:BG50"/>
    <mergeCell ref="AE51:AG52"/>
    <mergeCell ref="AH51:AN52"/>
    <mergeCell ref="AO51:AV52"/>
    <mergeCell ref="AW51:BG52"/>
    <mergeCell ref="B53:D54"/>
    <mergeCell ref="E53:G54"/>
    <mergeCell ref="H53:AA54"/>
    <mergeCell ref="AB53:AD54"/>
    <mergeCell ref="BH53:BQ54"/>
    <mergeCell ref="B55:D56"/>
    <mergeCell ref="E55:G56"/>
    <mergeCell ref="H55:AA56"/>
    <mergeCell ref="AB55:AD56"/>
    <mergeCell ref="BH55:BQ56"/>
    <mergeCell ref="AE53:AG54"/>
    <mergeCell ref="AH53:AN54"/>
    <mergeCell ref="AO53:AV54"/>
    <mergeCell ref="AW53:BG54"/>
    <mergeCell ref="AE55:AG56"/>
    <mergeCell ref="AH55:AN56"/>
    <mergeCell ref="AO55:AV56"/>
    <mergeCell ref="AW55:BG56"/>
    <mergeCell ref="B57:D58"/>
    <mergeCell ref="E57:G58"/>
    <mergeCell ref="H57:AA58"/>
    <mergeCell ref="AB57:AD58"/>
    <mergeCell ref="BH57:BQ58"/>
    <mergeCell ref="B59:D60"/>
    <mergeCell ref="E59:G60"/>
    <mergeCell ref="H59:AA60"/>
    <mergeCell ref="AB59:AD60"/>
    <mergeCell ref="BH59:BQ60"/>
    <mergeCell ref="AE57:AG58"/>
    <mergeCell ref="AH57:AN58"/>
    <mergeCell ref="AO57:AV58"/>
    <mergeCell ref="AW57:BG58"/>
    <mergeCell ref="AE59:AG60"/>
    <mergeCell ref="AH59:AN60"/>
    <mergeCell ref="AO59:AV60"/>
    <mergeCell ref="AW59:BG60"/>
    <mergeCell ref="E63:G64"/>
    <mergeCell ref="H63:AA64"/>
    <mergeCell ref="AB63:AD64"/>
    <mergeCell ref="B70:BQ71"/>
    <mergeCell ref="BH63:BQ64"/>
    <mergeCell ref="B61:D62"/>
    <mergeCell ref="E61:G62"/>
    <mergeCell ref="H61:AA62"/>
    <mergeCell ref="AB61:AD62"/>
    <mergeCell ref="AE63:AG64"/>
    <mergeCell ref="AH63:AN64"/>
    <mergeCell ref="AO63:AV64"/>
    <mergeCell ref="BH61:BQ62"/>
    <mergeCell ref="B63:D64"/>
    <mergeCell ref="AW61:BG62"/>
    <mergeCell ref="AW63:BG64"/>
    <mergeCell ref="B65:AV66"/>
    <mergeCell ref="AW65:BG66"/>
    <mergeCell ref="AE61:AG62"/>
    <mergeCell ref="AH61:AN62"/>
    <mergeCell ref="AO61:AV62"/>
  </mergeCells>
  <phoneticPr fontId="29"/>
  <conditionalFormatting sqref="AL2 AV5">
    <cfRule type="cellIs" dxfId="7" priority="8" stopIfTrue="1" operator="equal">
      <formula>0</formula>
    </cfRule>
  </conditionalFormatting>
  <conditionalFormatting sqref="AW65">
    <cfRule type="cellIs" dxfId="6" priority="4" stopIfTrue="1" operator="equal">
      <formula>0</formula>
    </cfRule>
  </conditionalFormatting>
  <conditionalFormatting sqref="AW13 AW15 AW17 AW19 AW21 AW23 AW25 AW27 AW29 AW31 AW33 AW35 AW37 AW39 AW41 AW43 AW45 AW47 AW49 AW51 AW53 AW55 AW59 AW61 AW63">
    <cfRule type="cellIs" dxfId="5" priority="2" stopIfTrue="1" operator="equal">
      <formula>0</formula>
    </cfRule>
  </conditionalFormatting>
  <conditionalFormatting sqref="AW11">
    <cfRule type="cellIs" dxfId="4" priority="3" stopIfTrue="1" operator="equal">
      <formula>0</formula>
    </cfRule>
  </conditionalFormatting>
  <conditionalFormatting sqref="AW57">
    <cfRule type="cellIs" dxfId="3" priority="1" stopIfTrue="1" operator="equal">
      <formula>0</formula>
    </cfRule>
  </conditionalFormatting>
  <dataValidations count="1">
    <dataValidation type="list" allowBlank="1" showInputMessage="1" showErrorMessage="1" sqref="AB11:AD64">
      <formula1>"10%,8%,軽8%,非・不"</formula1>
    </dataValidation>
  </dataValidations>
  <hyperlinks>
    <hyperlink ref="BS1:BT2" location="目次!A1" display="目次へ戻る"/>
  </hyperlinks>
  <pageMargins left="0.70866141732283472" right="0.70866141732283472" top="0.74803149606299213" bottom="0.74803149606299213" header="0.31496062992125984" footer="0.31496062992125984"/>
  <pageSetup paperSize="8"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62"/>
  <sheetViews>
    <sheetView showGridLines="0" zoomScaleNormal="100" zoomScaleSheetLayoutView="100" workbookViewId="0">
      <selection activeCell="A22" sqref="A22"/>
    </sheetView>
  </sheetViews>
  <sheetFormatPr defaultRowHeight="15" customHeight="1"/>
  <cols>
    <col min="1" max="1" width="95.875" style="15" customWidth="1"/>
    <col min="2" max="16384" width="9" style="15"/>
  </cols>
  <sheetData>
    <row r="1" spans="1:3" ht="9.9499999999999993" customHeight="1">
      <c r="A1" s="14"/>
      <c r="B1" s="118" t="s">
        <v>47</v>
      </c>
      <c r="C1" s="118"/>
    </row>
    <row r="2" spans="1:3" ht="15" customHeight="1">
      <c r="A2" s="16" t="s">
        <v>109</v>
      </c>
      <c r="B2" s="118"/>
      <c r="C2" s="118"/>
    </row>
    <row r="3" spans="1:3" ht="9.9499999999999993" customHeight="1">
      <c r="A3" s="16"/>
      <c r="B3" s="1"/>
      <c r="C3" s="1"/>
    </row>
    <row r="4" spans="1:3" ht="15" customHeight="1">
      <c r="A4" s="16" t="s">
        <v>139</v>
      </c>
    </row>
    <row r="5" spans="1:3" ht="15" customHeight="1">
      <c r="A5" s="14" t="s">
        <v>48</v>
      </c>
    </row>
    <row r="6" spans="1:3" ht="9.9499999999999993" customHeight="1"/>
    <row r="7" spans="1:3" ht="20.100000000000001" customHeight="1">
      <c r="A7" s="99" t="s">
        <v>110</v>
      </c>
    </row>
    <row r="8" spans="1:3" ht="9.9499999999999993" customHeight="1">
      <c r="A8" s="62"/>
    </row>
    <row r="9" spans="1:3" ht="15" customHeight="1">
      <c r="A9" s="63" t="s">
        <v>165</v>
      </c>
    </row>
    <row r="10" spans="1:3" ht="15" customHeight="1">
      <c r="A10" s="64" t="s">
        <v>121</v>
      </c>
    </row>
    <row r="11" spans="1:3" ht="15" customHeight="1">
      <c r="A11" s="63" t="s">
        <v>155</v>
      </c>
    </row>
    <row r="12" spans="1:3" ht="15" customHeight="1">
      <c r="A12" s="62" t="s">
        <v>156</v>
      </c>
    </row>
    <row r="13" spans="1:3" ht="9.9499999999999993" customHeight="1">
      <c r="A13" s="62"/>
    </row>
    <row r="14" spans="1:3" ht="20.100000000000001" customHeight="1">
      <c r="A14" s="110" t="s">
        <v>120</v>
      </c>
    </row>
    <row r="15" spans="1:3" ht="9.9499999999999993" customHeight="1">
      <c r="A15" s="111"/>
    </row>
    <row r="16" spans="1:3" ht="15" customHeight="1">
      <c r="A16" s="111" t="s">
        <v>122</v>
      </c>
    </row>
    <row r="17" spans="1:1" ht="15" customHeight="1">
      <c r="A17" s="113" t="s">
        <v>166</v>
      </c>
    </row>
    <row r="18" spans="1:1" ht="15" customHeight="1">
      <c r="A18" s="111" t="s">
        <v>123</v>
      </c>
    </row>
    <row r="19" spans="1:1" ht="15" customHeight="1">
      <c r="A19" s="111" t="s">
        <v>173</v>
      </c>
    </row>
    <row r="20" spans="1:1" ht="15" customHeight="1">
      <c r="A20" s="111" t="s">
        <v>124</v>
      </c>
    </row>
    <row r="21" spans="1:1" ht="15" customHeight="1">
      <c r="A21" s="111" t="s">
        <v>125</v>
      </c>
    </row>
    <row r="22" spans="1:1" ht="15" customHeight="1">
      <c r="A22" s="111" t="s">
        <v>126</v>
      </c>
    </row>
    <row r="23" spans="1:1" ht="15" customHeight="1">
      <c r="A23" s="111" t="s">
        <v>127</v>
      </c>
    </row>
    <row r="24" spans="1:1" ht="15" customHeight="1">
      <c r="A24" s="111" t="s">
        <v>150</v>
      </c>
    </row>
    <row r="25" spans="1:1" ht="15" customHeight="1">
      <c r="A25" s="111" t="s">
        <v>179</v>
      </c>
    </row>
    <row r="26" spans="1:1" ht="15" customHeight="1">
      <c r="A26" s="111" t="s">
        <v>128</v>
      </c>
    </row>
    <row r="27" spans="1:1" ht="15" customHeight="1">
      <c r="A27" s="111" t="s">
        <v>148</v>
      </c>
    </row>
    <row r="28" spans="1:1" ht="15" customHeight="1">
      <c r="A28" s="111" t="s">
        <v>149</v>
      </c>
    </row>
    <row r="29" spans="1:1" ht="15" customHeight="1">
      <c r="A29" s="111" t="s">
        <v>140</v>
      </c>
    </row>
    <row r="30" spans="1:1" ht="15" customHeight="1">
      <c r="A30" s="111" t="s">
        <v>141</v>
      </c>
    </row>
    <row r="31" spans="1:1" ht="15" customHeight="1">
      <c r="A31" s="111" t="s">
        <v>167</v>
      </c>
    </row>
    <row r="32" spans="1:1" ht="15" customHeight="1">
      <c r="A32" s="111" t="s">
        <v>142</v>
      </c>
    </row>
    <row r="33" spans="1:1" ht="15" customHeight="1">
      <c r="A33" s="111" t="s">
        <v>168</v>
      </c>
    </row>
    <row r="34" spans="1:1" ht="15" customHeight="1">
      <c r="A34" s="111" t="s">
        <v>178</v>
      </c>
    </row>
    <row r="35" spans="1:1" ht="9.9499999999999993" customHeight="1">
      <c r="A35" s="62"/>
    </row>
    <row r="36" spans="1:1" ht="20.100000000000001" customHeight="1">
      <c r="A36" s="99" t="s">
        <v>129</v>
      </c>
    </row>
    <row r="37" spans="1:1" ht="9.9499999999999993" customHeight="1">
      <c r="A37" s="62"/>
    </row>
    <row r="38" spans="1:1" ht="15" customHeight="1">
      <c r="A38" s="62" t="s">
        <v>174</v>
      </c>
    </row>
    <row r="39" spans="1:1" ht="15" customHeight="1">
      <c r="A39" s="62" t="s">
        <v>175</v>
      </c>
    </row>
    <row r="40" spans="1:1" ht="15" customHeight="1">
      <c r="A40" s="111" t="s">
        <v>130</v>
      </c>
    </row>
    <row r="41" spans="1:1" ht="15" customHeight="1">
      <c r="A41" s="111" t="s">
        <v>151</v>
      </c>
    </row>
    <row r="42" spans="1:1" ht="15" customHeight="1">
      <c r="A42" s="111" t="s">
        <v>152</v>
      </c>
    </row>
    <row r="43" spans="1:1" ht="15" customHeight="1">
      <c r="A43" s="111" t="s">
        <v>131</v>
      </c>
    </row>
    <row r="44" spans="1:1" ht="9.9499999999999993" customHeight="1">
      <c r="A44" s="62"/>
    </row>
    <row r="45" spans="1:1" ht="20.100000000000001" customHeight="1">
      <c r="A45" s="99" t="s">
        <v>132</v>
      </c>
    </row>
    <row r="46" spans="1:1" ht="9.9499999999999993" customHeight="1">
      <c r="A46" s="62"/>
    </row>
    <row r="47" spans="1:1" ht="15" customHeight="1">
      <c r="A47" s="62" t="s">
        <v>153</v>
      </c>
    </row>
    <row r="48" spans="1:1" ht="15" customHeight="1">
      <c r="A48" s="62" t="s">
        <v>154</v>
      </c>
    </row>
    <row r="49" spans="1:1" ht="9.9499999999999993" customHeight="1">
      <c r="A49" s="62"/>
    </row>
    <row r="50" spans="1:1" ht="20.100000000000001" customHeight="1">
      <c r="A50" s="99" t="s">
        <v>133</v>
      </c>
    </row>
    <row r="51" spans="1:1" ht="9.9499999999999993" customHeight="1">
      <c r="A51" s="65"/>
    </row>
    <row r="52" spans="1:1" ht="15" customHeight="1">
      <c r="A52" s="112" t="s">
        <v>134</v>
      </c>
    </row>
    <row r="53" spans="1:1" ht="15" customHeight="1">
      <c r="A53" s="112" t="s">
        <v>157</v>
      </c>
    </row>
    <row r="54" spans="1:1" ht="15" customHeight="1">
      <c r="A54" s="112" t="s">
        <v>158</v>
      </c>
    </row>
    <row r="55" spans="1:1" ht="15" customHeight="1">
      <c r="A55" s="62" t="s">
        <v>159</v>
      </c>
    </row>
    <row r="56" spans="1:1" ht="15" customHeight="1">
      <c r="A56" s="62" t="s">
        <v>176</v>
      </c>
    </row>
    <row r="57" spans="1:1" ht="15" customHeight="1">
      <c r="A57" s="62" t="s">
        <v>177</v>
      </c>
    </row>
    <row r="58" spans="1:1" ht="15" customHeight="1">
      <c r="A58" s="62" t="s">
        <v>169</v>
      </c>
    </row>
    <row r="59" spans="1:1" ht="15" customHeight="1">
      <c r="A59" s="62" t="s">
        <v>160</v>
      </c>
    </row>
    <row r="60" spans="1:1" ht="15" customHeight="1">
      <c r="A60" s="62" t="s">
        <v>161</v>
      </c>
    </row>
    <row r="62" spans="1:1" ht="15" customHeight="1">
      <c r="A62" s="1" t="s">
        <v>47</v>
      </c>
    </row>
  </sheetData>
  <mergeCells count="1">
    <mergeCell ref="B1:C2"/>
  </mergeCells>
  <phoneticPr fontId="20"/>
  <hyperlinks>
    <hyperlink ref="A62" location="目次!A1" display="目次へ戻る"/>
    <hyperlink ref="B1:C2" location="目次!A1" display="目次へ戻る"/>
  </hyperlinks>
  <printOptions horizontalCentered="1"/>
  <pageMargins left="0.70866141732283472" right="0.70866141732283472" top="0.74803149606299213" bottom="0.19685039370078741" header="0.31496062992125984" footer="0.31496062992125984"/>
  <pageSetup paperSize="9" scale="93"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40"/>
  <sheetViews>
    <sheetView showGridLines="0" view="pageBreakPreview" zoomScaleNormal="100" zoomScaleSheetLayoutView="100" workbookViewId="0">
      <selection activeCell="J11" sqref="J11"/>
    </sheetView>
  </sheetViews>
  <sheetFormatPr defaultRowHeight="18.75" customHeight="1"/>
  <cols>
    <col min="1" max="1" width="25.625" style="2" customWidth="1"/>
    <col min="2" max="7" width="5.125" style="2" customWidth="1"/>
    <col min="8" max="8" width="4.875" style="2" customWidth="1"/>
    <col min="9" max="9" width="5.5" style="2" customWidth="1"/>
    <col min="10" max="16384" width="9" style="2"/>
  </cols>
  <sheetData>
    <row r="1" spans="1:13" ht="18.75" customHeight="1">
      <c r="A1" s="2" t="s">
        <v>49</v>
      </c>
      <c r="L1" s="139" t="s">
        <v>47</v>
      </c>
      <c r="M1" s="139"/>
    </row>
    <row r="2" spans="1:13" ht="18.75" customHeight="1">
      <c r="A2" s="2" t="s">
        <v>50</v>
      </c>
      <c r="L2" s="139"/>
      <c r="M2" s="139"/>
    </row>
    <row r="3" spans="1:13" ht="18.75" customHeight="1">
      <c r="A3" s="2" t="s">
        <v>51</v>
      </c>
    </row>
    <row r="5" spans="1:13" ht="18.75" customHeight="1">
      <c r="A5" s="140" t="s">
        <v>52</v>
      </c>
      <c r="B5" s="140"/>
      <c r="C5" s="140"/>
      <c r="D5" s="140"/>
      <c r="E5" s="141"/>
      <c r="F5" s="142"/>
      <c r="G5" s="143"/>
    </row>
    <row r="6" spans="1:13" ht="18.75" customHeight="1" thickBot="1"/>
    <row r="7" spans="1:13" ht="18.75" customHeight="1" thickTop="1" thickBot="1">
      <c r="A7" s="115" t="s">
        <v>53</v>
      </c>
      <c r="E7" s="116"/>
    </row>
    <row r="8" spans="1:13" ht="18.75" customHeight="1" thickTop="1"/>
    <row r="9" spans="1:13" ht="18.75" customHeight="1">
      <c r="A9" s="3" t="s">
        <v>170</v>
      </c>
    </row>
    <row r="10" spans="1:13" ht="18.75" customHeight="1">
      <c r="A10" s="3" t="s">
        <v>54</v>
      </c>
    </row>
    <row r="12" spans="1:13" ht="18.75" customHeight="1">
      <c r="A12" s="4" t="s">
        <v>55</v>
      </c>
      <c r="B12" s="144"/>
      <c r="C12" s="145"/>
      <c r="D12" s="5" t="s">
        <v>56</v>
      </c>
      <c r="E12" s="146"/>
      <c r="F12" s="147"/>
      <c r="G12" s="6"/>
    </row>
    <row r="13" spans="1:13" ht="37.5" customHeight="1">
      <c r="A13" s="7" t="s">
        <v>57</v>
      </c>
      <c r="B13" s="138"/>
      <c r="C13" s="138"/>
      <c r="D13" s="138"/>
      <c r="E13" s="138"/>
      <c r="F13" s="138"/>
      <c r="G13" s="138"/>
      <c r="H13" s="138"/>
      <c r="I13" s="138"/>
      <c r="J13" s="138"/>
    </row>
    <row r="14" spans="1:13" ht="18.75" customHeight="1">
      <c r="A14" s="7" t="s">
        <v>58</v>
      </c>
      <c r="B14" s="128"/>
      <c r="C14" s="129"/>
      <c r="D14" s="129"/>
      <c r="E14" s="129"/>
      <c r="F14" s="129"/>
      <c r="G14" s="129"/>
      <c r="H14" s="129"/>
      <c r="I14" s="129"/>
      <c r="J14" s="129"/>
    </row>
    <row r="15" spans="1:13" ht="18.75" customHeight="1">
      <c r="A15" s="7" t="s">
        <v>59</v>
      </c>
      <c r="B15" s="129"/>
      <c r="C15" s="129"/>
      <c r="D15" s="129"/>
      <c r="E15" s="129"/>
      <c r="F15" s="129"/>
      <c r="G15" s="129"/>
      <c r="H15" s="129"/>
      <c r="I15" s="129"/>
      <c r="J15" s="129"/>
    </row>
    <row r="16" spans="1:13" s="3" customFormat="1" ht="18.75" customHeight="1">
      <c r="A16" s="7" t="s">
        <v>60</v>
      </c>
      <c r="B16" s="130"/>
      <c r="C16" s="131"/>
      <c r="D16" s="8" t="s">
        <v>56</v>
      </c>
      <c r="E16" s="130"/>
      <c r="F16" s="131"/>
      <c r="G16" s="9" t="s">
        <v>56</v>
      </c>
      <c r="H16" s="130"/>
      <c r="I16" s="131"/>
    </row>
    <row r="17" spans="1:11" s="3" customFormat="1" ht="18.75" customHeight="1">
      <c r="A17" s="109" t="s">
        <v>164</v>
      </c>
      <c r="B17" s="135"/>
      <c r="C17" s="135"/>
      <c r="D17" s="135"/>
      <c r="E17" s="135"/>
      <c r="F17" s="135"/>
      <c r="G17" s="136" t="s">
        <v>171</v>
      </c>
      <c r="H17" s="136"/>
      <c r="I17" s="136"/>
      <c r="J17" s="136"/>
      <c r="K17" s="136"/>
    </row>
    <row r="18" spans="1:11" ht="18.75" customHeight="1" thickBot="1">
      <c r="A18" s="117">
        <f>+LEN(B17)</f>
        <v>0</v>
      </c>
      <c r="B18" s="137" t="str">
        <f>+IF(OR(A18=14,B17="未登録"),"","登録番号の桁数が間違っています")</f>
        <v>登録番号の桁数が間違っています</v>
      </c>
      <c r="C18" s="137"/>
      <c r="D18" s="137"/>
      <c r="E18" s="137"/>
      <c r="F18" s="137"/>
      <c r="G18" s="136"/>
      <c r="H18" s="136"/>
      <c r="I18" s="136"/>
      <c r="J18" s="136"/>
      <c r="K18" s="136"/>
    </row>
    <row r="19" spans="1:11" ht="18.75" customHeight="1" thickTop="1" thickBot="1">
      <c r="A19" s="115" t="s">
        <v>61</v>
      </c>
    </row>
    <row r="20" spans="1:11" ht="18.75" customHeight="1" thickTop="1"/>
    <row r="21" spans="1:11" ht="18.75" customHeight="1">
      <c r="A21" s="2" t="s">
        <v>62</v>
      </c>
    </row>
    <row r="22" spans="1:11" ht="18.75" customHeight="1">
      <c r="A22" s="61" t="s">
        <v>102</v>
      </c>
    </row>
    <row r="23" spans="1:11" ht="18.75" customHeight="1">
      <c r="A23" s="2" t="s">
        <v>63</v>
      </c>
    </row>
    <row r="25" spans="1:11" ht="18.75" customHeight="1">
      <c r="A25" s="7" t="s">
        <v>0</v>
      </c>
      <c r="B25" s="132"/>
      <c r="C25" s="133"/>
      <c r="D25" s="133"/>
      <c r="E25" s="133"/>
      <c r="F25" s="133"/>
      <c r="G25" s="134"/>
      <c r="H25" s="10"/>
    </row>
    <row r="26" spans="1:11" ht="18.75" customHeight="1" thickBot="1"/>
    <row r="27" spans="1:11" ht="18.75" customHeight="1" thickTop="1" thickBot="1">
      <c r="A27" s="115" t="s">
        <v>64</v>
      </c>
    </row>
    <row r="28" spans="1:11" ht="18.75" customHeight="1" thickTop="1"/>
    <row r="29" spans="1:11" ht="18.75" customHeight="1">
      <c r="A29" s="2" t="s">
        <v>65</v>
      </c>
    </row>
    <row r="30" spans="1:11" ht="18.75" customHeight="1">
      <c r="A30" s="51" t="s">
        <v>100</v>
      </c>
    </row>
    <row r="31" spans="1:11" s="51" customFormat="1" ht="18.75" customHeight="1">
      <c r="A31" s="51" t="s">
        <v>101</v>
      </c>
    </row>
    <row r="33" spans="1:8" ht="18.75" customHeight="1">
      <c r="A33" s="11" t="s">
        <v>66</v>
      </c>
      <c r="B33" s="119"/>
      <c r="C33" s="120"/>
      <c r="D33" s="120"/>
      <c r="E33" s="121"/>
    </row>
    <row r="34" spans="1:8" ht="18.75" customHeight="1">
      <c r="A34" s="11" t="s">
        <v>67</v>
      </c>
      <c r="B34" s="122"/>
      <c r="C34" s="123"/>
      <c r="D34" s="123"/>
      <c r="E34" s="124"/>
    </row>
    <row r="35" spans="1:8" ht="18.75" customHeight="1">
      <c r="A35" s="11" t="s">
        <v>68</v>
      </c>
      <c r="B35" s="119"/>
      <c r="C35" s="120"/>
      <c r="D35" s="120"/>
      <c r="E35" s="120"/>
      <c r="F35" s="120"/>
      <c r="G35" s="121"/>
    </row>
    <row r="36" spans="1:8" ht="18.75" customHeight="1">
      <c r="A36" s="11" t="s">
        <v>69</v>
      </c>
      <c r="B36" s="12"/>
    </row>
    <row r="37" spans="1:8" ht="18.75" customHeight="1">
      <c r="A37" s="11" t="s">
        <v>70</v>
      </c>
      <c r="B37" s="125"/>
      <c r="C37" s="126"/>
      <c r="D37" s="126"/>
      <c r="E37" s="126"/>
      <c r="F37" s="126"/>
      <c r="G37" s="126"/>
      <c r="H37" s="127"/>
    </row>
    <row r="40" spans="1:8" ht="18.75" customHeight="1">
      <c r="A40" s="13" t="s">
        <v>47</v>
      </c>
    </row>
  </sheetData>
  <mergeCells count="19">
    <mergeCell ref="B13:J13"/>
    <mergeCell ref="L1:M2"/>
    <mergeCell ref="A5:E5"/>
    <mergeCell ref="F5:G5"/>
    <mergeCell ref="B12:C12"/>
    <mergeCell ref="E12:F12"/>
    <mergeCell ref="B33:E33"/>
    <mergeCell ref="B34:E34"/>
    <mergeCell ref="B35:G35"/>
    <mergeCell ref="B37:H37"/>
    <mergeCell ref="B14:J14"/>
    <mergeCell ref="B15:J15"/>
    <mergeCell ref="B16:C16"/>
    <mergeCell ref="E16:F16"/>
    <mergeCell ref="H16:I16"/>
    <mergeCell ref="B25:G25"/>
    <mergeCell ref="B17:F17"/>
    <mergeCell ref="G17:K18"/>
    <mergeCell ref="B18:F18"/>
  </mergeCells>
  <phoneticPr fontId="20"/>
  <dataValidations count="5">
    <dataValidation type="list" allowBlank="1" showInputMessage="1" showErrorMessage="1" sqref="F5:G5">
      <formula1>"する,しない"</formula1>
    </dataValidation>
    <dataValidation type="list" allowBlank="1" showInputMessage="1" showErrorMessage="1" sqref="B36">
      <formula1>"普通,当座"</formula1>
    </dataValidation>
    <dataValidation imeMode="halfKatakana" allowBlank="1" showInputMessage="1" showErrorMessage="1" sqref="B35"/>
    <dataValidation type="textLength" operator="equal" allowBlank="1" showInputMessage="1" showErrorMessage="1" sqref="B25:G25">
      <formula1>8</formula1>
    </dataValidation>
    <dataValidation type="textLength" operator="equal" allowBlank="1" showInputMessage="1" showErrorMessage="1" sqref="B37:H37">
      <formula1>7</formula1>
    </dataValidation>
  </dataValidations>
  <hyperlinks>
    <hyperlink ref="A40" location="目次!A1" display="目次へ戻る"/>
    <hyperlink ref="L1:M2" location="目次!A1" display="目次へ戻る"/>
  </hyperlinks>
  <printOptions horizontalCentered="1"/>
  <pageMargins left="0.7" right="0.7" top="0.75" bottom="0.75" header="0.3" footer="0.3"/>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Z281"/>
  <sheetViews>
    <sheetView showGridLines="0" view="pageBreakPreview" zoomScaleNormal="100" zoomScaleSheetLayoutView="100" workbookViewId="0">
      <selection activeCell="AW37" sqref="AW37:BG38"/>
    </sheetView>
  </sheetViews>
  <sheetFormatPr defaultColWidth="1.25" defaultRowHeight="11.25" customHeight="1"/>
  <cols>
    <col min="1" max="1" width="1.25" style="17"/>
    <col min="2" max="3" width="1.25" style="17" customWidth="1"/>
    <col min="4" max="27" width="1.25" style="17"/>
    <col min="28" max="30" width="1.75" style="17" customWidth="1"/>
    <col min="31" max="71" width="1.25" style="17"/>
    <col min="72" max="73" width="3.5" style="17" customWidth="1"/>
    <col min="74" max="16384" width="1.25" style="17"/>
  </cols>
  <sheetData>
    <row r="1" spans="2:78" ht="11.25" customHeight="1">
      <c r="B1" s="335" t="s">
        <v>19</v>
      </c>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K1" s="18"/>
      <c r="AL1" s="329" t="s">
        <v>6</v>
      </c>
      <c r="AM1" s="329"/>
      <c r="AN1" s="329"/>
      <c r="AO1" s="329"/>
      <c r="AP1" s="329"/>
      <c r="AQ1" s="329"/>
      <c r="AR1" s="329"/>
      <c r="AS1" s="329"/>
      <c r="AT1" s="329"/>
      <c r="AU1" s="329"/>
      <c r="AV1" s="329"/>
      <c r="AW1" s="329"/>
      <c r="AX1" s="329"/>
      <c r="AY1" s="19"/>
      <c r="AZ1" s="18"/>
      <c r="BA1" s="329" t="s">
        <v>5</v>
      </c>
      <c r="BB1" s="329"/>
      <c r="BC1" s="329"/>
      <c r="BD1" s="329"/>
      <c r="BE1" s="329"/>
      <c r="BF1" s="329"/>
      <c r="BG1" s="329"/>
      <c r="BH1" s="329"/>
      <c r="BI1" s="329"/>
      <c r="BJ1" s="329"/>
      <c r="BK1" s="19"/>
      <c r="BL1" s="18"/>
      <c r="BM1" s="334" t="s">
        <v>4</v>
      </c>
      <c r="BN1" s="334"/>
      <c r="BO1" s="334"/>
      <c r="BP1" s="334"/>
      <c r="BQ1" s="19"/>
      <c r="BU1" s="351" t="s">
        <v>47</v>
      </c>
      <c r="BV1" s="351"/>
      <c r="BW1" s="351"/>
      <c r="BX1" s="351"/>
      <c r="BY1" s="351"/>
      <c r="BZ1" s="351"/>
    </row>
    <row r="2" spans="2:78" ht="11.25" customHeight="1">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K2" s="211"/>
      <c r="AL2" s="212"/>
      <c r="AM2" s="212"/>
      <c r="AN2" s="212"/>
      <c r="AO2" s="212"/>
      <c r="AP2" s="212"/>
      <c r="AQ2" s="330"/>
      <c r="AR2" s="212"/>
      <c r="AS2" s="212"/>
      <c r="AT2" s="212"/>
      <c r="AU2" s="212"/>
      <c r="AV2" s="212"/>
      <c r="AW2" s="212"/>
      <c r="AX2" s="212"/>
      <c r="AY2" s="213"/>
      <c r="AZ2" s="211"/>
      <c r="BA2" s="212"/>
      <c r="BB2" s="212"/>
      <c r="BC2" s="212"/>
      <c r="BD2" s="212"/>
      <c r="BE2" s="212"/>
      <c r="BF2" s="212"/>
      <c r="BG2" s="212"/>
      <c r="BH2" s="212"/>
      <c r="BI2" s="212"/>
      <c r="BJ2" s="212"/>
      <c r="BK2" s="213"/>
      <c r="BL2" s="211"/>
      <c r="BM2" s="212"/>
      <c r="BN2" s="212"/>
      <c r="BO2" s="212"/>
      <c r="BP2" s="212"/>
      <c r="BQ2" s="213"/>
      <c r="BU2" s="351"/>
      <c r="BV2" s="351"/>
      <c r="BW2" s="351"/>
      <c r="BX2" s="351"/>
      <c r="BY2" s="351"/>
      <c r="BZ2" s="351"/>
    </row>
    <row r="3" spans="2:78" ht="11.25" customHeight="1">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K3" s="326"/>
      <c r="AL3" s="327"/>
      <c r="AM3" s="327"/>
      <c r="AN3" s="327"/>
      <c r="AO3" s="327"/>
      <c r="AP3" s="327"/>
      <c r="AQ3" s="331"/>
      <c r="AR3" s="327"/>
      <c r="AS3" s="327"/>
      <c r="AT3" s="327"/>
      <c r="AU3" s="327"/>
      <c r="AV3" s="327"/>
      <c r="AW3" s="327"/>
      <c r="AX3" s="327"/>
      <c r="AY3" s="328"/>
      <c r="AZ3" s="326"/>
      <c r="BA3" s="327"/>
      <c r="BB3" s="327"/>
      <c r="BC3" s="327"/>
      <c r="BD3" s="327"/>
      <c r="BE3" s="327"/>
      <c r="BF3" s="327"/>
      <c r="BG3" s="327"/>
      <c r="BH3" s="327"/>
      <c r="BI3" s="327"/>
      <c r="BJ3" s="327"/>
      <c r="BK3" s="328"/>
      <c r="BL3" s="326"/>
      <c r="BM3" s="327"/>
      <c r="BN3" s="327"/>
      <c r="BO3" s="327"/>
      <c r="BP3" s="327"/>
      <c r="BQ3" s="328"/>
    </row>
    <row r="4" spans="2:78" ht="11.25" customHeight="1">
      <c r="F4" s="260" t="s">
        <v>9</v>
      </c>
      <c r="G4" s="260"/>
      <c r="H4" s="352"/>
      <c r="I4" s="352"/>
      <c r="J4" s="352"/>
      <c r="K4" s="352"/>
      <c r="L4" s="352"/>
      <c r="M4" s="352"/>
      <c r="N4" s="352"/>
      <c r="O4" s="352"/>
      <c r="P4" s="352"/>
      <c r="Q4" s="352"/>
      <c r="R4" s="352"/>
      <c r="S4" s="352"/>
      <c r="T4" s="352"/>
      <c r="U4" s="352"/>
      <c r="V4" s="352"/>
      <c r="W4" s="352"/>
      <c r="X4" s="352"/>
      <c r="Y4" s="352"/>
      <c r="Z4" s="352"/>
      <c r="AA4" s="352"/>
      <c r="AB4" s="352"/>
      <c r="AC4" s="260" t="s">
        <v>10</v>
      </c>
      <c r="AD4" s="260"/>
      <c r="AK4" s="326"/>
      <c r="AL4" s="327"/>
      <c r="AM4" s="327"/>
      <c r="AN4" s="327"/>
      <c r="AO4" s="327"/>
      <c r="AP4" s="327"/>
      <c r="AQ4" s="331"/>
      <c r="AR4" s="327"/>
      <c r="AS4" s="327"/>
      <c r="AT4" s="327"/>
      <c r="AU4" s="327"/>
      <c r="AV4" s="327"/>
      <c r="AW4" s="327"/>
      <c r="AX4" s="327"/>
      <c r="AY4" s="328"/>
      <c r="AZ4" s="326"/>
      <c r="BA4" s="327"/>
      <c r="BB4" s="327"/>
      <c r="BC4" s="327"/>
      <c r="BD4" s="327"/>
      <c r="BE4" s="327"/>
      <c r="BF4" s="327"/>
      <c r="BG4" s="327"/>
      <c r="BH4" s="327"/>
      <c r="BI4" s="327"/>
      <c r="BJ4" s="327"/>
      <c r="BK4" s="328"/>
      <c r="BL4" s="326"/>
      <c r="BM4" s="327"/>
      <c r="BN4" s="327"/>
      <c r="BO4" s="327"/>
      <c r="BP4" s="327"/>
      <c r="BQ4" s="328"/>
    </row>
    <row r="5" spans="2:78" ht="11.25" customHeight="1">
      <c r="F5" s="260"/>
      <c r="G5" s="260"/>
      <c r="H5" s="352"/>
      <c r="I5" s="352"/>
      <c r="J5" s="352"/>
      <c r="K5" s="352"/>
      <c r="L5" s="352"/>
      <c r="M5" s="352"/>
      <c r="N5" s="352"/>
      <c r="O5" s="352"/>
      <c r="P5" s="352"/>
      <c r="Q5" s="352"/>
      <c r="R5" s="352"/>
      <c r="S5" s="352"/>
      <c r="T5" s="352"/>
      <c r="U5" s="352"/>
      <c r="V5" s="352"/>
      <c r="W5" s="352"/>
      <c r="X5" s="352"/>
      <c r="Y5" s="352"/>
      <c r="Z5" s="352"/>
      <c r="AA5" s="352"/>
      <c r="AB5" s="352"/>
      <c r="AC5" s="260"/>
      <c r="AD5" s="260"/>
      <c r="AK5" s="214"/>
      <c r="AL5" s="215"/>
      <c r="AM5" s="215"/>
      <c r="AN5" s="215"/>
      <c r="AO5" s="215"/>
      <c r="AP5" s="215"/>
      <c r="AQ5" s="332"/>
      <c r="AR5" s="215"/>
      <c r="AS5" s="215"/>
      <c r="AT5" s="215"/>
      <c r="AU5" s="215"/>
      <c r="AV5" s="215"/>
      <c r="AW5" s="215"/>
      <c r="AX5" s="215"/>
      <c r="AY5" s="216"/>
      <c r="AZ5" s="214"/>
      <c r="BA5" s="215"/>
      <c r="BB5" s="215"/>
      <c r="BC5" s="215"/>
      <c r="BD5" s="215"/>
      <c r="BE5" s="215"/>
      <c r="BF5" s="215"/>
      <c r="BG5" s="215"/>
      <c r="BH5" s="215"/>
      <c r="BI5" s="215"/>
      <c r="BJ5" s="215"/>
      <c r="BK5" s="216"/>
      <c r="BL5" s="214"/>
      <c r="BM5" s="215"/>
      <c r="BN5" s="215"/>
      <c r="BO5" s="215"/>
      <c r="BP5" s="215"/>
      <c r="BQ5" s="216"/>
    </row>
    <row r="6" spans="2:78" ht="11.25" customHeight="1">
      <c r="B6" s="285" t="s">
        <v>20</v>
      </c>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row>
    <row r="7" spans="2:78" ht="11.25" customHeight="1">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K7" s="20" t="s">
        <v>163</v>
      </c>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row>
    <row r="8" spans="2:78" ht="11.25" customHeight="1">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K8" s="22"/>
      <c r="AL8" s="204" t="s">
        <v>17</v>
      </c>
      <c r="AM8" s="204"/>
      <c r="AN8" s="203" t="str">
        <f>+IF(基本情報入力!$F$5="しない",基本情報入力!$B$12,"")</f>
        <v/>
      </c>
      <c r="AO8" s="203"/>
      <c r="AP8" s="203"/>
      <c r="AQ8" s="203"/>
      <c r="AR8" s="203"/>
      <c r="AS8" s="204" t="str">
        <f>+IF(基本情報入力!$F$5="しない","－","")</f>
        <v/>
      </c>
      <c r="AT8" s="204"/>
      <c r="AU8" s="204"/>
      <c r="AV8" s="203" t="str">
        <f>+IF(基本情報入力!$F$5="しない",基本情報入力!$E$12,"")</f>
        <v/>
      </c>
      <c r="AW8" s="203"/>
      <c r="AX8" s="203"/>
      <c r="AY8" s="203"/>
      <c r="AZ8" s="203"/>
      <c r="BA8" s="203"/>
      <c r="BB8" s="203"/>
      <c r="BC8" s="21"/>
      <c r="BD8" s="21"/>
      <c r="BE8" s="21"/>
      <c r="BF8" s="21"/>
      <c r="BG8" s="21"/>
      <c r="BH8" s="21"/>
      <c r="BI8" s="21"/>
      <c r="BJ8" s="21"/>
      <c r="BK8" s="21"/>
      <c r="BL8" s="21"/>
      <c r="BM8" s="21"/>
      <c r="BN8" s="21"/>
      <c r="BO8" s="21"/>
      <c r="BP8" s="21"/>
      <c r="BQ8" s="21"/>
    </row>
    <row r="9" spans="2:78" ht="11.25" customHeight="1">
      <c r="B9" s="260" t="s">
        <v>11</v>
      </c>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K9" s="22"/>
      <c r="AL9" s="199" t="str">
        <f>+IF(基本情報入力!$F$5="しない",基本情報入力!$B$13,"")</f>
        <v/>
      </c>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row>
    <row r="10" spans="2:78" ht="11.25" customHeight="1">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K10" s="22"/>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row>
    <row r="11" spans="2:78" ht="11.25" customHeight="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K11" s="22"/>
      <c r="AL11" s="200" t="str">
        <f>+IF(基本情報入力!$F$5="しない",基本情報入力!$B$14,"")</f>
        <v/>
      </c>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row>
    <row r="12" spans="2:78" ht="11.25" customHeight="1">
      <c r="B12" s="20" t="s">
        <v>21</v>
      </c>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K12" s="22"/>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row>
    <row r="13" spans="2:78" ht="11.25" customHeight="1">
      <c r="B13" s="261"/>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K13" s="22"/>
      <c r="AL13" s="201" t="str">
        <f>+IF(基本情報入力!$F$5="しない",基本情報入力!$B$15,"")</f>
        <v/>
      </c>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2"/>
      <c r="BQ13" s="202"/>
    </row>
    <row r="14" spans="2:78" ht="11.25" customHeight="1">
      <c r="B14" s="261"/>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K14" s="22"/>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2"/>
      <c r="BQ14" s="202"/>
    </row>
    <row r="15" spans="2:78" ht="15" customHeight="1">
      <c r="B15" s="261"/>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K15" s="22"/>
      <c r="AL15" s="203" t="str">
        <f>+IF(基本情報入力!$F$5="しない",基本情報入力!$B$16,"")</f>
        <v/>
      </c>
      <c r="AM15" s="203"/>
      <c r="AN15" s="203"/>
      <c r="AO15" s="203"/>
      <c r="AP15" s="203"/>
      <c r="AQ15" s="203"/>
      <c r="AR15" s="203"/>
      <c r="AS15" s="204" t="str">
        <f>+IF(基本情報入力!$F$5="しない","－","")</f>
        <v/>
      </c>
      <c r="AT15" s="204"/>
      <c r="AU15" s="204"/>
      <c r="AV15" s="203" t="str">
        <f>+IF(基本情報入力!$F$5="しない",基本情報入力!$E$16,"")</f>
        <v/>
      </c>
      <c r="AW15" s="203"/>
      <c r="AX15" s="203"/>
      <c r="AY15" s="203"/>
      <c r="AZ15" s="203"/>
      <c r="BA15" s="203"/>
      <c r="BB15" s="203"/>
      <c r="BC15" s="204" t="str">
        <f>+IF(基本情報入力!$F$5="しない","－","")</f>
        <v/>
      </c>
      <c r="BD15" s="204"/>
      <c r="BE15" s="204"/>
      <c r="BF15" s="203" t="str">
        <f>+IF(基本情報入力!$F$5="しない",基本情報入力!$H$16,"")</f>
        <v/>
      </c>
      <c r="BG15" s="203"/>
      <c r="BH15" s="203"/>
      <c r="BI15" s="203"/>
      <c r="BJ15" s="203"/>
      <c r="BK15" s="203"/>
      <c r="BL15" s="203"/>
      <c r="BM15" s="21"/>
      <c r="BN15" s="21"/>
      <c r="BO15" s="21"/>
      <c r="BP15" s="21"/>
      <c r="BQ15" s="21"/>
    </row>
    <row r="16" spans="2:78" ht="15" customHeight="1">
      <c r="B16" s="261"/>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K16" s="23"/>
      <c r="AL16" s="353" t="str">
        <f>IF(基本情報入力!$F$5="しない","(インボイス登録番号)"&amp;" "&amp;基本情報入力!$B$17,"")</f>
        <v/>
      </c>
      <c r="AM16" s="353"/>
      <c r="AN16" s="353"/>
      <c r="AO16" s="353"/>
      <c r="AP16" s="353"/>
      <c r="AQ16" s="353"/>
      <c r="AR16" s="353"/>
      <c r="AS16" s="353"/>
      <c r="AT16" s="353"/>
      <c r="AU16" s="353"/>
      <c r="AV16" s="353"/>
      <c r="AW16" s="353"/>
      <c r="AX16" s="353"/>
      <c r="AY16" s="353"/>
      <c r="AZ16" s="353"/>
      <c r="BA16" s="353"/>
      <c r="BB16" s="353"/>
      <c r="BC16" s="353"/>
      <c r="BD16" s="353"/>
      <c r="BE16" s="353"/>
      <c r="BF16" s="353"/>
      <c r="BG16" s="353"/>
      <c r="BH16" s="353"/>
      <c r="BI16" s="353"/>
      <c r="BJ16" s="353"/>
      <c r="BK16" s="353"/>
      <c r="BL16" s="353"/>
      <c r="BM16" s="353"/>
      <c r="BN16" s="353"/>
      <c r="BO16" s="353"/>
      <c r="BP16" s="353"/>
      <c r="BQ16" s="97"/>
    </row>
    <row r="17" spans="2:73" ht="11.25" customHeight="1">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2:73" ht="11.25" customHeight="1">
      <c r="B18" s="25"/>
      <c r="C18" s="223" t="s">
        <v>7</v>
      </c>
      <c r="D18" s="223"/>
      <c r="E18" s="223"/>
      <c r="F18" s="223"/>
      <c r="G18" s="223"/>
      <c r="H18" s="223"/>
      <c r="I18" s="223"/>
      <c r="J18" s="223"/>
      <c r="K18" s="223"/>
      <c r="L18" s="223"/>
      <c r="M18" s="223"/>
      <c r="N18" s="223"/>
      <c r="O18" s="223"/>
      <c r="P18" s="26"/>
      <c r="Q18" s="263">
        <f>+$Q$22+$Q$23+$Q$24+$Q$25+$Q$26</f>
        <v>0</v>
      </c>
      <c r="R18" s="264"/>
      <c r="S18" s="264"/>
      <c r="T18" s="264"/>
      <c r="U18" s="264"/>
      <c r="V18" s="264"/>
      <c r="W18" s="264"/>
      <c r="X18" s="264"/>
      <c r="Y18" s="264"/>
      <c r="Z18" s="264"/>
      <c r="AA18" s="264"/>
      <c r="AB18" s="264"/>
      <c r="AC18" s="264"/>
      <c r="AD18" s="264"/>
      <c r="AE18" s="265"/>
      <c r="AF18" s="155" t="s">
        <v>8</v>
      </c>
      <c r="AG18" s="225"/>
      <c r="AH18" s="225"/>
      <c r="AK18" s="25"/>
      <c r="AL18" s="223" t="s">
        <v>0</v>
      </c>
      <c r="AM18" s="247"/>
      <c r="AN18" s="247"/>
      <c r="AO18" s="247"/>
      <c r="AP18" s="247"/>
      <c r="AQ18" s="247"/>
      <c r="AR18" s="247"/>
      <c r="AS18" s="247"/>
      <c r="AT18" s="247"/>
      <c r="AU18" s="26"/>
      <c r="AV18" s="251" t="str">
        <f>+IF(基本情報入力!$F$5="しない",基本情報入力!$B$25,"")</f>
        <v/>
      </c>
      <c r="AW18" s="252"/>
      <c r="AX18" s="252"/>
      <c r="AY18" s="252"/>
      <c r="AZ18" s="252"/>
      <c r="BA18" s="252"/>
      <c r="BB18" s="252"/>
      <c r="BC18" s="252"/>
      <c r="BD18" s="252"/>
      <c r="BE18" s="252"/>
      <c r="BF18" s="252"/>
      <c r="BG18" s="252"/>
      <c r="BH18" s="252"/>
      <c r="BI18" s="252"/>
      <c r="BJ18" s="252"/>
      <c r="BK18" s="252"/>
      <c r="BL18" s="252"/>
      <c r="BM18" s="252"/>
      <c r="BN18" s="252"/>
      <c r="BO18" s="252"/>
      <c r="BP18" s="252"/>
      <c r="BQ18" s="253"/>
    </row>
    <row r="19" spans="2:73" ht="11.25" customHeight="1">
      <c r="B19" s="22"/>
      <c r="C19" s="248"/>
      <c r="D19" s="248"/>
      <c r="E19" s="248"/>
      <c r="F19" s="248"/>
      <c r="G19" s="248"/>
      <c r="H19" s="248"/>
      <c r="I19" s="248"/>
      <c r="J19" s="248"/>
      <c r="K19" s="248"/>
      <c r="L19" s="248"/>
      <c r="M19" s="248"/>
      <c r="N19" s="248"/>
      <c r="O19" s="248"/>
      <c r="P19" s="27"/>
      <c r="Q19" s="266"/>
      <c r="R19" s="267"/>
      <c r="S19" s="267"/>
      <c r="T19" s="267"/>
      <c r="U19" s="267"/>
      <c r="V19" s="267"/>
      <c r="W19" s="267"/>
      <c r="X19" s="267"/>
      <c r="Y19" s="267"/>
      <c r="Z19" s="267"/>
      <c r="AA19" s="267"/>
      <c r="AB19" s="267"/>
      <c r="AC19" s="267"/>
      <c r="AD19" s="267"/>
      <c r="AE19" s="268"/>
      <c r="AF19" s="155"/>
      <c r="AG19" s="225"/>
      <c r="AH19" s="225"/>
      <c r="AK19" s="22"/>
      <c r="AL19" s="248"/>
      <c r="AM19" s="249"/>
      <c r="AN19" s="249"/>
      <c r="AO19" s="249"/>
      <c r="AP19" s="249"/>
      <c r="AQ19" s="249"/>
      <c r="AR19" s="249"/>
      <c r="AS19" s="249"/>
      <c r="AT19" s="249"/>
      <c r="AU19" s="27"/>
      <c r="AV19" s="254"/>
      <c r="AW19" s="255"/>
      <c r="AX19" s="255"/>
      <c r="AY19" s="255"/>
      <c r="AZ19" s="255"/>
      <c r="BA19" s="255"/>
      <c r="BB19" s="255"/>
      <c r="BC19" s="255"/>
      <c r="BD19" s="255"/>
      <c r="BE19" s="255"/>
      <c r="BF19" s="255"/>
      <c r="BG19" s="255"/>
      <c r="BH19" s="255"/>
      <c r="BI19" s="255"/>
      <c r="BJ19" s="255"/>
      <c r="BK19" s="255"/>
      <c r="BL19" s="255"/>
      <c r="BM19" s="255"/>
      <c r="BN19" s="255"/>
      <c r="BO19" s="255"/>
      <c r="BP19" s="255"/>
      <c r="BQ19" s="256"/>
    </row>
    <row r="20" spans="2:73" ht="11.25" customHeight="1">
      <c r="B20" s="23"/>
      <c r="C20" s="224"/>
      <c r="D20" s="224"/>
      <c r="E20" s="224"/>
      <c r="F20" s="224"/>
      <c r="G20" s="224"/>
      <c r="H20" s="224"/>
      <c r="I20" s="224"/>
      <c r="J20" s="224"/>
      <c r="K20" s="224"/>
      <c r="L20" s="224"/>
      <c r="M20" s="224"/>
      <c r="N20" s="224"/>
      <c r="O20" s="224"/>
      <c r="P20" s="28"/>
      <c r="Q20" s="269"/>
      <c r="R20" s="270"/>
      <c r="S20" s="270"/>
      <c r="T20" s="270"/>
      <c r="U20" s="270"/>
      <c r="V20" s="270"/>
      <c r="W20" s="270"/>
      <c r="X20" s="270"/>
      <c r="Y20" s="270"/>
      <c r="Z20" s="270"/>
      <c r="AA20" s="270"/>
      <c r="AB20" s="270"/>
      <c r="AC20" s="270"/>
      <c r="AD20" s="270"/>
      <c r="AE20" s="271"/>
      <c r="AF20" s="155"/>
      <c r="AG20" s="225"/>
      <c r="AH20" s="225"/>
      <c r="AK20" s="23"/>
      <c r="AL20" s="250"/>
      <c r="AM20" s="250"/>
      <c r="AN20" s="250"/>
      <c r="AO20" s="250"/>
      <c r="AP20" s="250"/>
      <c r="AQ20" s="250"/>
      <c r="AR20" s="250"/>
      <c r="AS20" s="250"/>
      <c r="AT20" s="250"/>
      <c r="AU20" s="28"/>
      <c r="AV20" s="257"/>
      <c r="AW20" s="258"/>
      <c r="AX20" s="258"/>
      <c r="AY20" s="258"/>
      <c r="AZ20" s="258"/>
      <c r="BA20" s="258"/>
      <c r="BB20" s="258"/>
      <c r="BC20" s="258"/>
      <c r="BD20" s="258"/>
      <c r="BE20" s="258"/>
      <c r="BF20" s="258"/>
      <c r="BG20" s="258"/>
      <c r="BH20" s="258"/>
      <c r="BI20" s="258"/>
      <c r="BJ20" s="258"/>
      <c r="BK20" s="258"/>
      <c r="BL20" s="258"/>
      <c r="BM20" s="258"/>
      <c r="BN20" s="258"/>
      <c r="BO20" s="258"/>
      <c r="BP20" s="258"/>
      <c r="BQ20" s="259"/>
    </row>
    <row r="21" spans="2:73" ht="11.25" customHeight="1">
      <c r="AK21" s="21"/>
      <c r="AL21" s="92"/>
      <c r="AM21" s="92"/>
      <c r="AN21" s="92"/>
      <c r="AO21" s="92"/>
      <c r="AP21" s="92"/>
      <c r="AQ21" s="92"/>
      <c r="AR21" s="92"/>
      <c r="AS21" s="92"/>
      <c r="AT21" s="92"/>
      <c r="AU21" s="21"/>
      <c r="AV21" s="93"/>
      <c r="AW21" s="93"/>
      <c r="AX21" s="93"/>
      <c r="AY21" s="93"/>
      <c r="AZ21" s="93"/>
      <c r="BA21" s="93"/>
      <c r="BB21" s="93"/>
      <c r="BC21" s="93"/>
      <c r="BD21" s="93"/>
      <c r="BE21" s="93"/>
      <c r="BF21" s="93"/>
      <c r="BG21" s="93"/>
      <c r="BH21" s="93"/>
      <c r="BI21" s="93"/>
      <c r="BJ21" s="93"/>
      <c r="BK21" s="93"/>
      <c r="BL21" s="93"/>
      <c r="BM21" s="93"/>
      <c r="BN21" s="93"/>
      <c r="BO21" s="93"/>
      <c r="BP21" s="93"/>
      <c r="BQ21" s="93"/>
    </row>
    <row r="22" spans="2:73" ht="20.100000000000001" customHeight="1">
      <c r="B22" s="226">
        <v>0.1</v>
      </c>
      <c r="C22" s="227"/>
      <c r="D22" s="227"/>
      <c r="E22" s="227"/>
      <c r="F22" s="230" t="s">
        <v>113</v>
      </c>
      <c r="G22" s="230"/>
      <c r="H22" s="230"/>
      <c r="I22" s="230"/>
      <c r="J22" s="230"/>
      <c r="K22" s="230"/>
      <c r="L22" s="230"/>
      <c r="M22" s="230"/>
      <c r="N22" s="230"/>
      <c r="O22" s="230"/>
      <c r="P22" s="231"/>
      <c r="Q22" s="232"/>
      <c r="R22" s="233"/>
      <c r="S22" s="233"/>
      <c r="T22" s="233"/>
      <c r="U22" s="233"/>
      <c r="V22" s="233"/>
      <c r="W22" s="233"/>
      <c r="X22" s="233"/>
      <c r="Y22" s="233"/>
      <c r="Z22" s="233"/>
      <c r="AA22" s="233"/>
      <c r="AB22" s="233"/>
      <c r="AC22" s="233"/>
      <c r="AD22" s="233"/>
      <c r="AE22" s="234"/>
      <c r="AF22" s="155" t="s">
        <v>8</v>
      </c>
      <c r="AG22" s="225"/>
      <c r="AH22" s="225"/>
      <c r="AK22" s="25"/>
      <c r="AL22" s="223" t="s">
        <v>1</v>
      </c>
      <c r="AM22" s="223"/>
      <c r="AN22" s="223"/>
      <c r="AO22" s="223"/>
      <c r="AP22" s="223"/>
      <c r="AQ22" s="223"/>
      <c r="AR22" s="223"/>
      <c r="AS22" s="223"/>
      <c r="AT22" s="223"/>
      <c r="AU22" s="26"/>
      <c r="AV22" s="345" t="str">
        <f>+IF(基本情報入力!$F$5="しない",基本情報入力!$B$33,"")</f>
        <v/>
      </c>
      <c r="AW22" s="346"/>
      <c r="AX22" s="346"/>
      <c r="AY22" s="346"/>
      <c r="AZ22" s="346"/>
      <c r="BA22" s="346"/>
      <c r="BB22" s="346"/>
      <c r="BC22" s="346"/>
      <c r="BD22" s="346"/>
      <c r="BE22" s="346"/>
      <c r="BF22" s="347"/>
      <c r="BG22" s="354" t="str">
        <f>+IF(基本情報入力!$F$5="しない",基本情報入力!$B$34,"")</f>
        <v/>
      </c>
      <c r="BH22" s="355"/>
      <c r="BI22" s="355"/>
      <c r="BJ22" s="355"/>
      <c r="BK22" s="355"/>
      <c r="BL22" s="355"/>
      <c r="BM22" s="355"/>
      <c r="BN22" s="355"/>
      <c r="BO22" s="355"/>
      <c r="BP22" s="355"/>
      <c r="BQ22" s="356"/>
    </row>
    <row r="23" spans="2:73" ht="15" customHeight="1">
      <c r="B23" s="228"/>
      <c r="C23" s="229"/>
      <c r="D23" s="229"/>
      <c r="E23" s="229"/>
      <c r="F23" s="235" t="str">
        <f>+IF(基本情報入力!$B$17="未登録","対象消費税等相当額","対象消費税額等")</f>
        <v>対象消費税額等</v>
      </c>
      <c r="G23" s="235"/>
      <c r="H23" s="235"/>
      <c r="I23" s="235"/>
      <c r="J23" s="235"/>
      <c r="K23" s="235"/>
      <c r="L23" s="235"/>
      <c r="M23" s="235"/>
      <c r="N23" s="235"/>
      <c r="O23" s="235"/>
      <c r="P23" s="236"/>
      <c r="Q23" s="237"/>
      <c r="R23" s="238"/>
      <c r="S23" s="238"/>
      <c r="T23" s="238"/>
      <c r="U23" s="238"/>
      <c r="V23" s="238"/>
      <c r="W23" s="238"/>
      <c r="X23" s="238"/>
      <c r="Y23" s="238"/>
      <c r="Z23" s="238"/>
      <c r="AA23" s="238"/>
      <c r="AB23" s="238"/>
      <c r="AC23" s="238"/>
      <c r="AD23" s="238"/>
      <c r="AE23" s="239"/>
      <c r="AF23" s="155"/>
      <c r="AG23" s="225"/>
      <c r="AH23" s="225"/>
      <c r="AK23" s="23"/>
      <c r="AL23" s="224"/>
      <c r="AM23" s="224"/>
      <c r="AN23" s="224"/>
      <c r="AO23" s="224"/>
      <c r="AP23" s="224"/>
      <c r="AQ23" s="224"/>
      <c r="AR23" s="224"/>
      <c r="AS23" s="224"/>
      <c r="AT23" s="224"/>
      <c r="AU23" s="28"/>
      <c r="AV23" s="348"/>
      <c r="AW23" s="349"/>
      <c r="AX23" s="349"/>
      <c r="AY23" s="349"/>
      <c r="AZ23" s="349"/>
      <c r="BA23" s="349"/>
      <c r="BB23" s="349"/>
      <c r="BC23" s="349"/>
      <c r="BD23" s="349"/>
      <c r="BE23" s="349"/>
      <c r="BF23" s="350"/>
      <c r="BG23" s="357"/>
      <c r="BH23" s="358"/>
      <c r="BI23" s="358"/>
      <c r="BJ23" s="358"/>
      <c r="BK23" s="358"/>
      <c r="BL23" s="358"/>
      <c r="BM23" s="358"/>
      <c r="BN23" s="358"/>
      <c r="BO23" s="358"/>
      <c r="BP23" s="358"/>
      <c r="BQ23" s="359"/>
    </row>
    <row r="24" spans="2:73" ht="20.100000000000001" customHeight="1">
      <c r="B24" s="226">
        <v>0.08</v>
      </c>
      <c r="C24" s="227"/>
      <c r="D24" s="227"/>
      <c r="E24" s="227"/>
      <c r="F24" s="230" t="s">
        <v>113</v>
      </c>
      <c r="G24" s="230"/>
      <c r="H24" s="230"/>
      <c r="I24" s="230"/>
      <c r="J24" s="230"/>
      <c r="K24" s="230"/>
      <c r="L24" s="230"/>
      <c r="M24" s="230"/>
      <c r="N24" s="230"/>
      <c r="O24" s="230"/>
      <c r="P24" s="231"/>
      <c r="Q24" s="232"/>
      <c r="R24" s="233"/>
      <c r="S24" s="233"/>
      <c r="T24" s="233"/>
      <c r="U24" s="233"/>
      <c r="V24" s="233"/>
      <c r="W24" s="233"/>
      <c r="X24" s="233"/>
      <c r="Y24" s="233"/>
      <c r="Z24" s="233"/>
      <c r="AA24" s="233"/>
      <c r="AB24" s="233"/>
      <c r="AC24" s="233"/>
      <c r="AD24" s="233"/>
      <c r="AE24" s="234"/>
      <c r="AF24" s="155" t="s">
        <v>8</v>
      </c>
      <c r="AG24" s="225"/>
      <c r="AH24" s="225"/>
      <c r="AK24" s="25"/>
      <c r="AL24" s="223" t="s">
        <v>3</v>
      </c>
      <c r="AM24" s="223"/>
      <c r="AN24" s="223"/>
      <c r="AO24" s="223"/>
      <c r="AP24" s="223"/>
      <c r="AQ24" s="223"/>
      <c r="AR24" s="223"/>
      <c r="AS24" s="223"/>
      <c r="AT24" s="223"/>
      <c r="AU24" s="26"/>
      <c r="AV24" s="205" t="str">
        <f>+IF(基本情報入力!$F$5="しない",基本情報入力!$B$35,"")</f>
        <v/>
      </c>
      <c r="AW24" s="206"/>
      <c r="AX24" s="206"/>
      <c r="AY24" s="206"/>
      <c r="AZ24" s="206"/>
      <c r="BA24" s="206"/>
      <c r="BB24" s="206"/>
      <c r="BC24" s="206"/>
      <c r="BD24" s="206"/>
      <c r="BE24" s="206"/>
      <c r="BF24" s="206"/>
      <c r="BG24" s="206"/>
      <c r="BH24" s="206"/>
      <c r="BI24" s="206"/>
      <c r="BJ24" s="206"/>
      <c r="BK24" s="206"/>
      <c r="BL24" s="206"/>
      <c r="BM24" s="206"/>
      <c r="BN24" s="206"/>
      <c r="BO24" s="206"/>
      <c r="BP24" s="206"/>
      <c r="BQ24" s="207"/>
    </row>
    <row r="25" spans="2:73" ht="15" customHeight="1">
      <c r="B25" s="228"/>
      <c r="C25" s="229"/>
      <c r="D25" s="229"/>
      <c r="E25" s="229"/>
      <c r="F25" s="235" t="str">
        <f>+IF(基本情報入力!$B$17="未登録","対象消費税等相当額","対象消費税額等")</f>
        <v>対象消費税額等</v>
      </c>
      <c r="G25" s="235"/>
      <c r="H25" s="235"/>
      <c r="I25" s="235"/>
      <c r="J25" s="235"/>
      <c r="K25" s="235"/>
      <c r="L25" s="235"/>
      <c r="M25" s="235"/>
      <c r="N25" s="235"/>
      <c r="O25" s="235"/>
      <c r="P25" s="236"/>
      <c r="Q25" s="237"/>
      <c r="R25" s="238"/>
      <c r="S25" s="238"/>
      <c r="T25" s="238"/>
      <c r="U25" s="238"/>
      <c r="V25" s="238"/>
      <c r="W25" s="238"/>
      <c r="X25" s="238"/>
      <c r="Y25" s="238"/>
      <c r="Z25" s="238"/>
      <c r="AA25" s="238"/>
      <c r="AB25" s="238"/>
      <c r="AC25" s="238"/>
      <c r="AD25" s="238"/>
      <c r="AE25" s="239"/>
      <c r="AF25" s="155"/>
      <c r="AG25" s="225"/>
      <c r="AH25" s="225"/>
      <c r="AK25" s="23"/>
      <c r="AL25" s="224"/>
      <c r="AM25" s="224"/>
      <c r="AN25" s="224"/>
      <c r="AO25" s="224"/>
      <c r="AP25" s="224"/>
      <c r="AQ25" s="224"/>
      <c r="AR25" s="224"/>
      <c r="AS25" s="224"/>
      <c r="AT25" s="224"/>
      <c r="AU25" s="28"/>
      <c r="AV25" s="208"/>
      <c r="AW25" s="209"/>
      <c r="AX25" s="209"/>
      <c r="AY25" s="209"/>
      <c r="AZ25" s="209"/>
      <c r="BA25" s="209"/>
      <c r="BB25" s="209"/>
      <c r="BC25" s="209"/>
      <c r="BD25" s="209"/>
      <c r="BE25" s="209"/>
      <c r="BF25" s="209"/>
      <c r="BG25" s="209"/>
      <c r="BH25" s="209"/>
      <c r="BI25" s="209"/>
      <c r="BJ25" s="209"/>
      <c r="BK25" s="209"/>
      <c r="BL25" s="209"/>
      <c r="BM25" s="209"/>
      <c r="BN25" s="209"/>
      <c r="BO25" s="209"/>
      <c r="BP25" s="209"/>
      <c r="BQ25" s="210"/>
    </row>
    <row r="26" spans="2:73" ht="15" customHeight="1">
      <c r="B26" s="324" t="s">
        <v>137</v>
      </c>
      <c r="C26" s="325"/>
      <c r="D26" s="325"/>
      <c r="E26" s="325"/>
      <c r="F26" s="156" t="s">
        <v>138</v>
      </c>
      <c r="G26" s="156"/>
      <c r="H26" s="156"/>
      <c r="I26" s="156"/>
      <c r="J26" s="156"/>
      <c r="K26" s="156"/>
      <c r="L26" s="156"/>
      <c r="M26" s="156"/>
      <c r="N26" s="156"/>
      <c r="O26" s="156"/>
      <c r="P26" s="157"/>
      <c r="Q26" s="148"/>
      <c r="R26" s="149"/>
      <c r="S26" s="149"/>
      <c r="T26" s="149"/>
      <c r="U26" s="149"/>
      <c r="V26" s="149"/>
      <c r="W26" s="149"/>
      <c r="X26" s="149"/>
      <c r="Y26" s="149"/>
      <c r="Z26" s="149"/>
      <c r="AA26" s="149"/>
      <c r="AB26" s="149"/>
      <c r="AC26" s="149"/>
      <c r="AD26" s="149"/>
      <c r="AE26" s="150"/>
      <c r="AF26" s="154" t="s">
        <v>136</v>
      </c>
      <c r="AG26" s="155"/>
      <c r="AH26" s="155"/>
      <c r="AK26" s="25"/>
      <c r="AL26" s="223" t="s">
        <v>2</v>
      </c>
      <c r="AM26" s="223"/>
      <c r="AN26" s="223"/>
      <c r="AO26" s="223"/>
      <c r="AP26" s="223"/>
      <c r="AQ26" s="223"/>
      <c r="AR26" s="223"/>
      <c r="AS26" s="223"/>
      <c r="AT26" s="223"/>
      <c r="AU26" s="26"/>
      <c r="AV26" s="211" t="str">
        <f>+IF(基本情報入力!$F$5="しない",基本情報入力!$B$36,"")</f>
        <v/>
      </c>
      <c r="AW26" s="212"/>
      <c r="AX26" s="212"/>
      <c r="AY26" s="212"/>
      <c r="AZ26" s="212"/>
      <c r="BA26" s="212"/>
      <c r="BB26" s="212"/>
      <c r="BC26" s="213"/>
      <c r="BD26" s="217" t="str">
        <f>+IF(基本情報入力!$F$5="しない",基本情報入力!$B$37,"")</f>
        <v/>
      </c>
      <c r="BE26" s="218"/>
      <c r="BF26" s="218"/>
      <c r="BG26" s="218"/>
      <c r="BH26" s="218"/>
      <c r="BI26" s="218"/>
      <c r="BJ26" s="218"/>
      <c r="BK26" s="218"/>
      <c r="BL26" s="218"/>
      <c r="BM26" s="218"/>
      <c r="BN26" s="218"/>
      <c r="BO26" s="218"/>
      <c r="BP26" s="218"/>
      <c r="BQ26" s="219"/>
      <c r="BT26" s="60"/>
      <c r="BU26" s="60"/>
    </row>
    <row r="27" spans="2:73" ht="15" customHeight="1">
      <c r="B27" s="166" t="s">
        <v>144</v>
      </c>
      <c r="C27" s="167"/>
      <c r="D27" s="167"/>
      <c r="E27" s="167"/>
      <c r="F27" s="158"/>
      <c r="G27" s="158"/>
      <c r="H27" s="158"/>
      <c r="I27" s="158"/>
      <c r="J27" s="158"/>
      <c r="K27" s="158"/>
      <c r="L27" s="158"/>
      <c r="M27" s="158"/>
      <c r="N27" s="158"/>
      <c r="O27" s="158"/>
      <c r="P27" s="159"/>
      <c r="Q27" s="151"/>
      <c r="R27" s="152"/>
      <c r="S27" s="152"/>
      <c r="T27" s="152"/>
      <c r="U27" s="152"/>
      <c r="V27" s="152"/>
      <c r="W27" s="152"/>
      <c r="X27" s="152"/>
      <c r="Y27" s="152"/>
      <c r="Z27" s="152"/>
      <c r="AA27" s="152"/>
      <c r="AB27" s="152"/>
      <c r="AC27" s="152"/>
      <c r="AD27" s="152"/>
      <c r="AE27" s="153"/>
      <c r="AF27" s="154"/>
      <c r="AG27" s="155"/>
      <c r="AH27" s="155"/>
      <c r="AK27" s="23"/>
      <c r="AL27" s="224"/>
      <c r="AM27" s="224"/>
      <c r="AN27" s="224"/>
      <c r="AO27" s="224"/>
      <c r="AP27" s="224"/>
      <c r="AQ27" s="224"/>
      <c r="AR27" s="224"/>
      <c r="AS27" s="224"/>
      <c r="AT27" s="224"/>
      <c r="AU27" s="28"/>
      <c r="AV27" s="214"/>
      <c r="AW27" s="215"/>
      <c r="AX27" s="215"/>
      <c r="AY27" s="215"/>
      <c r="AZ27" s="215"/>
      <c r="BA27" s="215"/>
      <c r="BB27" s="215"/>
      <c r="BC27" s="216"/>
      <c r="BD27" s="220"/>
      <c r="BE27" s="221"/>
      <c r="BF27" s="221"/>
      <c r="BG27" s="221"/>
      <c r="BH27" s="221"/>
      <c r="BI27" s="221"/>
      <c r="BJ27" s="221"/>
      <c r="BK27" s="221"/>
      <c r="BL27" s="221"/>
      <c r="BM27" s="221"/>
      <c r="BN27" s="221"/>
      <c r="BO27" s="221"/>
      <c r="BP27" s="221"/>
      <c r="BQ27" s="222"/>
    </row>
    <row r="28" spans="2:73" ht="11.25" customHeight="1">
      <c r="B28" s="21"/>
      <c r="C28" s="30"/>
      <c r="D28" s="30"/>
      <c r="E28" s="30"/>
      <c r="F28" s="30"/>
      <c r="G28" s="30"/>
      <c r="H28" s="30"/>
      <c r="I28" s="30"/>
      <c r="J28" s="30"/>
      <c r="K28" s="30"/>
      <c r="L28" s="30"/>
      <c r="M28" s="30"/>
      <c r="N28" s="30"/>
      <c r="O28" s="30"/>
      <c r="P28" s="21"/>
      <c r="Q28" s="31"/>
      <c r="R28" s="31"/>
      <c r="S28" s="31"/>
      <c r="T28" s="31"/>
      <c r="U28" s="31"/>
      <c r="V28" s="31"/>
      <c r="W28" s="31"/>
      <c r="X28" s="31"/>
      <c r="Y28" s="31"/>
      <c r="Z28" s="31"/>
      <c r="AA28" s="31"/>
      <c r="AB28" s="31"/>
      <c r="AC28" s="31"/>
      <c r="AD28" s="31"/>
      <c r="AE28" s="31"/>
      <c r="AF28" s="32"/>
      <c r="AG28" s="33"/>
      <c r="AH28" s="33"/>
    </row>
    <row r="29" spans="2:73" ht="11.25" customHeight="1">
      <c r="B29" s="272" t="s">
        <v>23</v>
      </c>
      <c r="C29" s="272"/>
      <c r="D29" s="272"/>
      <c r="E29" s="272"/>
      <c r="F29" s="272"/>
      <c r="G29" s="272"/>
      <c r="H29" s="34"/>
      <c r="I29" s="223" t="s">
        <v>27</v>
      </c>
      <c r="J29" s="223"/>
      <c r="K29" s="223"/>
      <c r="L29" s="223"/>
      <c r="M29" s="223"/>
      <c r="N29" s="223"/>
      <c r="O29" s="223"/>
      <c r="P29" s="223"/>
      <c r="Q29" s="223"/>
      <c r="R29" s="223"/>
      <c r="S29" s="223"/>
      <c r="T29" s="223"/>
      <c r="U29" s="223"/>
      <c r="V29" s="223"/>
      <c r="W29" s="223"/>
      <c r="X29" s="223"/>
      <c r="Y29" s="223"/>
      <c r="Z29" s="223"/>
      <c r="AA29" s="35"/>
      <c r="AB29" s="272" t="s">
        <v>145</v>
      </c>
      <c r="AC29" s="272"/>
      <c r="AD29" s="272"/>
      <c r="AE29" s="272" t="s">
        <v>24</v>
      </c>
      <c r="AF29" s="272"/>
      <c r="AG29" s="272"/>
      <c r="AH29" s="34"/>
      <c r="AI29" s="223" t="s">
        <v>28</v>
      </c>
      <c r="AJ29" s="223"/>
      <c r="AK29" s="223"/>
      <c r="AL29" s="223"/>
      <c r="AM29" s="223"/>
      <c r="AN29" s="76"/>
      <c r="AO29" s="34"/>
      <c r="AP29" s="223" t="s">
        <v>29</v>
      </c>
      <c r="AQ29" s="223"/>
      <c r="AR29" s="223"/>
      <c r="AS29" s="223"/>
      <c r="AT29" s="223"/>
      <c r="AU29" s="223"/>
      <c r="AV29" s="35"/>
      <c r="AW29" s="95"/>
      <c r="AX29" s="223" t="s">
        <v>135</v>
      </c>
      <c r="AY29" s="223"/>
      <c r="AZ29" s="223"/>
      <c r="BA29" s="223"/>
      <c r="BB29" s="223"/>
      <c r="BC29" s="223"/>
      <c r="BD29" s="223"/>
      <c r="BE29" s="223"/>
      <c r="BF29" s="223"/>
      <c r="BG29" s="35"/>
      <c r="BH29" s="34"/>
      <c r="BI29" s="223" t="s">
        <v>30</v>
      </c>
      <c r="BJ29" s="223"/>
      <c r="BK29" s="223"/>
      <c r="BL29" s="223"/>
      <c r="BM29" s="223"/>
      <c r="BN29" s="223"/>
      <c r="BO29" s="223"/>
      <c r="BP29" s="223"/>
      <c r="BQ29" s="35"/>
    </row>
    <row r="30" spans="2:73" ht="11.25" customHeight="1">
      <c r="B30" s="272"/>
      <c r="C30" s="272"/>
      <c r="D30" s="272"/>
      <c r="E30" s="272"/>
      <c r="F30" s="272"/>
      <c r="G30" s="272"/>
      <c r="H30" s="36"/>
      <c r="I30" s="224"/>
      <c r="J30" s="224"/>
      <c r="K30" s="224"/>
      <c r="L30" s="224"/>
      <c r="M30" s="224"/>
      <c r="N30" s="224"/>
      <c r="O30" s="224"/>
      <c r="P30" s="224"/>
      <c r="Q30" s="224"/>
      <c r="R30" s="224"/>
      <c r="S30" s="224"/>
      <c r="T30" s="224"/>
      <c r="U30" s="224"/>
      <c r="V30" s="224"/>
      <c r="W30" s="224"/>
      <c r="X30" s="224"/>
      <c r="Y30" s="224"/>
      <c r="Z30" s="224"/>
      <c r="AA30" s="37"/>
      <c r="AB30" s="272"/>
      <c r="AC30" s="272"/>
      <c r="AD30" s="272"/>
      <c r="AE30" s="272"/>
      <c r="AF30" s="272"/>
      <c r="AG30" s="272"/>
      <c r="AH30" s="36"/>
      <c r="AI30" s="224"/>
      <c r="AJ30" s="224"/>
      <c r="AK30" s="224"/>
      <c r="AL30" s="224"/>
      <c r="AM30" s="224"/>
      <c r="AN30" s="79"/>
      <c r="AO30" s="36"/>
      <c r="AP30" s="224"/>
      <c r="AQ30" s="224"/>
      <c r="AR30" s="224"/>
      <c r="AS30" s="224"/>
      <c r="AT30" s="224"/>
      <c r="AU30" s="224"/>
      <c r="AV30" s="37"/>
      <c r="AW30" s="96"/>
      <c r="AX30" s="224"/>
      <c r="AY30" s="224"/>
      <c r="AZ30" s="224"/>
      <c r="BA30" s="224"/>
      <c r="BB30" s="224"/>
      <c r="BC30" s="224"/>
      <c r="BD30" s="224"/>
      <c r="BE30" s="224"/>
      <c r="BF30" s="224"/>
      <c r="BG30" s="37"/>
      <c r="BH30" s="36"/>
      <c r="BI30" s="224"/>
      <c r="BJ30" s="224"/>
      <c r="BK30" s="224"/>
      <c r="BL30" s="224"/>
      <c r="BM30" s="224"/>
      <c r="BN30" s="224"/>
      <c r="BO30" s="224"/>
      <c r="BP30" s="224"/>
      <c r="BQ30" s="37"/>
    </row>
    <row r="31" spans="2:73" ht="11.25" customHeight="1">
      <c r="B31" s="168"/>
      <c r="C31" s="169"/>
      <c r="D31" s="170"/>
      <c r="E31" s="343"/>
      <c r="F31" s="343"/>
      <c r="G31" s="343"/>
      <c r="H31" s="336"/>
      <c r="I31" s="336"/>
      <c r="J31" s="336"/>
      <c r="K31" s="336"/>
      <c r="L31" s="336"/>
      <c r="M31" s="336"/>
      <c r="N31" s="336"/>
      <c r="O31" s="336"/>
      <c r="P31" s="336"/>
      <c r="Q31" s="336"/>
      <c r="R31" s="336"/>
      <c r="S31" s="336"/>
      <c r="T31" s="336"/>
      <c r="U31" s="336"/>
      <c r="V31" s="336"/>
      <c r="W31" s="336"/>
      <c r="X31" s="336"/>
      <c r="Y31" s="336"/>
      <c r="Z31" s="336"/>
      <c r="AA31" s="336"/>
      <c r="AB31" s="344"/>
      <c r="AC31" s="343"/>
      <c r="AD31" s="343"/>
      <c r="AE31" s="168"/>
      <c r="AF31" s="169"/>
      <c r="AG31" s="170"/>
      <c r="AH31" s="187"/>
      <c r="AI31" s="188"/>
      <c r="AJ31" s="188"/>
      <c r="AK31" s="188"/>
      <c r="AL31" s="188"/>
      <c r="AM31" s="188"/>
      <c r="AN31" s="189"/>
      <c r="AO31" s="193"/>
      <c r="AP31" s="194"/>
      <c r="AQ31" s="194"/>
      <c r="AR31" s="194"/>
      <c r="AS31" s="194"/>
      <c r="AT31" s="194"/>
      <c r="AU31" s="194"/>
      <c r="AV31" s="195"/>
      <c r="AW31" s="182">
        <f>+ROUND($AH$31*$AO$31,0)</f>
        <v>0</v>
      </c>
      <c r="AX31" s="182"/>
      <c r="AY31" s="182"/>
      <c r="AZ31" s="182"/>
      <c r="BA31" s="182"/>
      <c r="BB31" s="182"/>
      <c r="BC31" s="182"/>
      <c r="BD31" s="182"/>
      <c r="BE31" s="182"/>
      <c r="BF31" s="182"/>
      <c r="BG31" s="183"/>
      <c r="BH31" s="168"/>
      <c r="BI31" s="169"/>
      <c r="BJ31" s="169"/>
      <c r="BK31" s="169"/>
      <c r="BL31" s="169"/>
      <c r="BM31" s="169"/>
      <c r="BN31" s="169"/>
      <c r="BO31" s="169"/>
      <c r="BP31" s="169"/>
      <c r="BQ31" s="170"/>
    </row>
    <row r="32" spans="2:73" ht="11.25" customHeight="1">
      <c r="B32" s="171"/>
      <c r="C32" s="172"/>
      <c r="D32" s="173"/>
      <c r="E32" s="343"/>
      <c r="F32" s="343"/>
      <c r="G32" s="343"/>
      <c r="H32" s="336"/>
      <c r="I32" s="336"/>
      <c r="J32" s="336"/>
      <c r="K32" s="336"/>
      <c r="L32" s="336"/>
      <c r="M32" s="336"/>
      <c r="N32" s="336"/>
      <c r="O32" s="336"/>
      <c r="P32" s="336"/>
      <c r="Q32" s="336"/>
      <c r="R32" s="336"/>
      <c r="S32" s="336"/>
      <c r="T32" s="336"/>
      <c r="U32" s="336"/>
      <c r="V32" s="336"/>
      <c r="W32" s="336"/>
      <c r="X32" s="336"/>
      <c r="Y32" s="336"/>
      <c r="Z32" s="336"/>
      <c r="AA32" s="336"/>
      <c r="AB32" s="343"/>
      <c r="AC32" s="343"/>
      <c r="AD32" s="343"/>
      <c r="AE32" s="171"/>
      <c r="AF32" s="172"/>
      <c r="AG32" s="173"/>
      <c r="AH32" s="190"/>
      <c r="AI32" s="191"/>
      <c r="AJ32" s="191"/>
      <c r="AK32" s="191"/>
      <c r="AL32" s="191"/>
      <c r="AM32" s="191"/>
      <c r="AN32" s="192"/>
      <c r="AO32" s="196"/>
      <c r="AP32" s="197"/>
      <c r="AQ32" s="197"/>
      <c r="AR32" s="197"/>
      <c r="AS32" s="197"/>
      <c r="AT32" s="197"/>
      <c r="AU32" s="197"/>
      <c r="AV32" s="198"/>
      <c r="AW32" s="185"/>
      <c r="AX32" s="185"/>
      <c r="AY32" s="185"/>
      <c r="AZ32" s="185"/>
      <c r="BA32" s="185"/>
      <c r="BB32" s="185"/>
      <c r="BC32" s="185"/>
      <c r="BD32" s="185"/>
      <c r="BE32" s="185"/>
      <c r="BF32" s="185"/>
      <c r="BG32" s="186"/>
      <c r="BH32" s="171"/>
      <c r="BI32" s="172"/>
      <c r="BJ32" s="172"/>
      <c r="BK32" s="172"/>
      <c r="BL32" s="172"/>
      <c r="BM32" s="172"/>
      <c r="BN32" s="172"/>
      <c r="BO32" s="172"/>
      <c r="BP32" s="172"/>
      <c r="BQ32" s="173"/>
    </row>
    <row r="33" spans="2:69" ht="11.25" customHeight="1">
      <c r="B33" s="168"/>
      <c r="C33" s="169"/>
      <c r="D33" s="170"/>
      <c r="E33" s="343"/>
      <c r="F33" s="343"/>
      <c r="G33" s="343"/>
      <c r="H33" s="336"/>
      <c r="I33" s="336"/>
      <c r="J33" s="336"/>
      <c r="K33" s="336"/>
      <c r="L33" s="336"/>
      <c r="M33" s="336"/>
      <c r="N33" s="336"/>
      <c r="O33" s="336"/>
      <c r="P33" s="336"/>
      <c r="Q33" s="336"/>
      <c r="R33" s="336"/>
      <c r="S33" s="336"/>
      <c r="T33" s="336"/>
      <c r="U33" s="336"/>
      <c r="V33" s="336"/>
      <c r="W33" s="336"/>
      <c r="X33" s="336"/>
      <c r="Y33" s="336"/>
      <c r="Z33" s="336"/>
      <c r="AA33" s="336"/>
      <c r="AB33" s="344"/>
      <c r="AC33" s="343"/>
      <c r="AD33" s="343"/>
      <c r="AE33" s="168"/>
      <c r="AF33" s="169"/>
      <c r="AG33" s="170"/>
      <c r="AH33" s="187"/>
      <c r="AI33" s="188"/>
      <c r="AJ33" s="188"/>
      <c r="AK33" s="188"/>
      <c r="AL33" s="188"/>
      <c r="AM33" s="188"/>
      <c r="AN33" s="189"/>
      <c r="AO33" s="193"/>
      <c r="AP33" s="194"/>
      <c r="AQ33" s="194"/>
      <c r="AR33" s="194"/>
      <c r="AS33" s="194"/>
      <c r="AT33" s="194"/>
      <c r="AU33" s="194"/>
      <c r="AV33" s="195"/>
      <c r="AW33" s="182">
        <f>+ROUND($AH$33*$AO$33,0)</f>
        <v>0</v>
      </c>
      <c r="AX33" s="182"/>
      <c r="AY33" s="182"/>
      <c r="AZ33" s="182"/>
      <c r="BA33" s="182"/>
      <c r="BB33" s="182"/>
      <c r="BC33" s="182"/>
      <c r="BD33" s="182"/>
      <c r="BE33" s="182"/>
      <c r="BF33" s="182"/>
      <c r="BG33" s="183"/>
      <c r="BH33" s="168"/>
      <c r="BI33" s="169"/>
      <c r="BJ33" s="169"/>
      <c r="BK33" s="169"/>
      <c r="BL33" s="169"/>
      <c r="BM33" s="169"/>
      <c r="BN33" s="169"/>
      <c r="BO33" s="169"/>
      <c r="BP33" s="169"/>
      <c r="BQ33" s="170"/>
    </row>
    <row r="34" spans="2:69" ht="11.25" customHeight="1">
      <c r="B34" s="171"/>
      <c r="C34" s="172"/>
      <c r="D34" s="173"/>
      <c r="E34" s="343"/>
      <c r="F34" s="343"/>
      <c r="G34" s="343"/>
      <c r="H34" s="336"/>
      <c r="I34" s="336"/>
      <c r="J34" s="336"/>
      <c r="K34" s="336"/>
      <c r="L34" s="336"/>
      <c r="M34" s="336"/>
      <c r="N34" s="336"/>
      <c r="O34" s="336"/>
      <c r="P34" s="336"/>
      <c r="Q34" s="336"/>
      <c r="R34" s="336"/>
      <c r="S34" s="336"/>
      <c r="T34" s="336"/>
      <c r="U34" s="336"/>
      <c r="V34" s="336"/>
      <c r="W34" s="336"/>
      <c r="X34" s="336"/>
      <c r="Y34" s="336"/>
      <c r="Z34" s="336"/>
      <c r="AA34" s="336"/>
      <c r="AB34" s="343"/>
      <c r="AC34" s="343"/>
      <c r="AD34" s="343"/>
      <c r="AE34" s="171"/>
      <c r="AF34" s="172"/>
      <c r="AG34" s="173"/>
      <c r="AH34" s="190"/>
      <c r="AI34" s="191"/>
      <c r="AJ34" s="191"/>
      <c r="AK34" s="191"/>
      <c r="AL34" s="191"/>
      <c r="AM34" s="191"/>
      <c r="AN34" s="192"/>
      <c r="AO34" s="196"/>
      <c r="AP34" s="197"/>
      <c r="AQ34" s="197"/>
      <c r="AR34" s="197"/>
      <c r="AS34" s="197"/>
      <c r="AT34" s="197"/>
      <c r="AU34" s="197"/>
      <c r="AV34" s="198"/>
      <c r="AW34" s="185"/>
      <c r="AX34" s="185"/>
      <c r="AY34" s="185"/>
      <c r="AZ34" s="185"/>
      <c r="BA34" s="185"/>
      <c r="BB34" s="185"/>
      <c r="BC34" s="185"/>
      <c r="BD34" s="185"/>
      <c r="BE34" s="185"/>
      <c r="BF34" s="185"/>
      <c r="BG34" s="186"/>
      <c r="BH34" s="171"/>
      <c r="BI34" s="172"/>
      <c r="BJ34" s="172"/>
      <c r="BK34" s="172"/>
      <c r="BL34" s="172"/>
      <c r="BM34" s="172"/>
      <c r="BN34" s="172"/>
      <c r="BO34" s="172"/>
      <c r="BP34" s="172"/>
      <c r="BQ34" s="173"/>
    </row>
    <row r="35" spans="2:69" ht="11.25" customHeight="1">
      <c r="B35" s="168"/>
      <c r="C35" s="169"/>
      <c r="D35" s="170"/>
      <c r="E35" s="343"/>
      <c r="F35" s="343"/>
      <c r="G35" s="343"/>
      <c r="H35" s="336"/>
      <c r="I35" s="336"/>
      <c r="J35" s="336"/>
      <c r="K35" s="336"/>
      <c r="L35" s="336"/>
      <c r="M35" s="336"/>
      <c r="N35" s="336"/>
      <c r="O35" s="336"/>
      <c r="P35" s="336"/>
      <c r="Q35" s="336"/>
      <c r="R35" s="336"/>
      <c r="S35" s="336"/>
      <c r="T35" s="336"/>
      <c r="U35" s="336"/>
      <c r="V35" s="336"/>
      <c r="W35" s="336"/>
      <c r="X35" s="336"/>
      <c r="Y35" s="336"/>
      <c r="Z35" s="336"/>
      <c r="AA35" s="336"/>
      <c r="AB35" s="344"/>
      <c r="AC35" s="343"/>
      <c r="AD35" s="343"/>
      <c r="AE35" s="168"/>
      <c r="AF35" s="169"/>
      <c r="AG35" s="170"/>
      <c r="AH35" s="187"/>
      <c r="AI35" s="188"/>
      <c r="AJ35" s="188"/>
      <c r="AK35" s="188"/>
      <c r="AL35" s="188"/>
      <c r="AM35" s="188"/>
      <c r="AN35" s="189"/>
      <c r="AO35" s="193"/>
      <c r="AP35" s="194"/>
      <c r="AQ35" s="194"/>
      <c r="AR35" s="194"/>
      <c r="AS35" s="194"/>
      <c r="AT35" s="194"/>
      <c r="AU35" s="194"/>
      <c r="AV35" s="195"/>
      <c r="AW35" s="182">
        <f>+ROUND($AH$35*$AO$35,0)</f>
        <v>0</v>
      </c>
      <c r="AX35" s="182"/>
      <c r="AY35" s="182"/>
      <c r="AZ35" s="182"/>
      <c r="BA35" s="182"/>
      <c r="BB35" s="182"/>
      <c r="BC35" s="182"/>
      <c r="BD35" s="182"/>
      <c r="BE35" s="182"/>
      <c r="BF35" s="182"/>
      <c r="BG35" s="183"/>
      <c r="BH35" s="168"/>
      <c r="BI35" s="169"/>
      <c r="BJ35" s="169"/>
      <c r="BK35" s="169"/>
      <c r="BL35" s="169"/>
      <c r="BM35" s="169"/>
      <c r="BN35" s="169"/>
      <c r="BO35" s="169"/>
      <c r="BP35" s="169"/>
      <c r="BQ35" s="170"/>
    </row>
    <row r="36" spans="2:69" ht="11.25" customHeight="1">
      <c r="B36" s="171"/>
      <c r="C36" s="172"/>
      <c r="D36" s="173"/>
      <c r="E36" s="343"/>
      <c r="F36" s="343"/>
      <c r="G36" s="343"/>
      <c r="H36" s="336"/>
      <c r="I36" s="336"/>
      <c r="J36" s="336"/>
      <c r="K36" s="336"/>
      <c r="L36" s="336"/>
      <c r="M36" s="336"/>
      <c r="N36" s="336"/>
      <c r="O36" s="336"/>
      <c r="P36" s="336"/>
      <c r="Q36" s="336"/>
      <c r="R36" s="336"/>
      <c r="S36" s="336"/>
      <c r="T36" s="336"/>
      <c r="U36" s="336"/>
      <c r="V36" s="336"/>
      <c r="W36" s="336"/>
      <c r="X36" s="336"/>
      <c r="Y36" s="336"/>
      <c r="Z36" s="336"/>
      <c r="AA36" s="336"/>
      <c r="AB36" s="343"/>
      <c r="AC36" s="343"/>
      <c r="AD36" s="343"/>
      <c r="AE36" s="171"/>
      <c r="AF36" s="172"/>
      <c r="AG36" s="173"/>
      <c r="AH36" s="190"/>
      <c r="AI36" s="191"/>
      <c r="AJ36" s="191"/>
      <c r="AK36" s="191"/>
      <c r="AL36" s="191"/>
      <c r="AM36" s="191"/>
      <c r="AN36" s="192"/>
      <c r="AO36" s="196"/>
      <c r="AP36" s="197"/>
      <c r="AQ36" s="197"/>
      <c r="AR36" s="197"/>
      <c r="AS36" s="197"/>
      <c r="AT36" s="197"/>
      <c r="AU36" s="197"/>
      <c r="AV36" s="198"/>
      <c r="AW36" s="185"/>
      <c r="AX36" s="185"/>
      <c r="AY36" s="185"/>
      <c r="AZ36" s="185"/>
      <c r="BA36" s="185"/>
      <c r="BB36" s="185"/>
      <c r="BC36" s="185"/>
      <c r="BD36" s="185"/>
      <c r="BE36" s="185"/>
      <c r="BF36" s="185"/>
      <c r="BG36" s="186"/>
      <c r="BH36" s="171"/>
      <c r="BI36" s="172"/>
      <c r="BJ36" s="172"/>
      <c r="BK36" s="172"/>
      <c r="BL36" s="172"/>
      <c r="BM36" s="172"/>
      <c r="BN36" s="172"/>
      <c r="BO36" s="172"/>
      <c r="BP36" s="172"/>
      <c r="BQ36" s="173"/>
    </row>
    <row r="37" spans="2:69" ht="11.25" customHeight="1">
      <c r="B37" s="168"/>
      <c r="C37" s="169"/>
      <c r="D37" s="170"/>
      <c r="E37" s="343"/>
      <c r="F37" s="343"/>
      <c r="G37" s="343"/>
      <c r="H37" s="336"/>
      <c r="I37" s="336"/>
      <c r="J37" s="336"/>
      <c r="K37" s="336"/>
      <c r="L37" s="336"/>
      <c r="M37" s="336"/>
      <c r="N37" s="336"/>
      <c r="O37" s="336"/>
      <c r="P37" s="336"/>
      <c r="Q37" s="336"/>
      <c r="R37" s="336"/>
      <c r="S37" s="336"/>
      <c r="T37" s="336"/>
      <c r="U37" s="336"/>
      <c r="V37" s="336"/>
      <c r="W37" s="336"/>
      <c r="X37" s="336"/>
      <c r="Y37" s="336"/>
      <c r="Z37" s="336"/>
      <c r="AA37" s="336"/>
      <c r="AB37" s="344"/>
      <c r="AC37" s="343"/>
      <c r="AD37" s="343"/>
      <c r="AE37" s="168"/>
      <c r="AF37" s="169"/>
      <c r="AG37" s="170"/>
      <c r="AH37" s="187"/>
      <c r="AI37" s="188"/>
      <c r="AJ37" s="188"/>
      <c r="AK37" s="188"/>
      <c r="AL37" s="188"/>
      <c r="AM37" s="188"/>
      <c r="AN37" s="189"/>
      <c r="AO37" s="193"/>
      <c r="AP37" s="194"/>
      <c r="AQ37" s="194"/>
      <c r="AR37" s="194"/>
      <c r="AS37" s="194"/>
      <c r="AT37" s="194"/>
      <c r="AU37" s="194"/>
      <c r="AV37" s="195"/>
      <c r="AW37" s="182">
        <f>+ROUND($AH$37*$AO$37,0)</f>
        <v>0</v>
      </c>
      <c r="AX37" s="182"/>
      <c r="AY37" s="182"/>
      <c r="AZ37" s="182"/>
      <c r="BA37" s="182"/>
      <c r="BB37" s="182"/>
      <c r="BC37" s="182"/>
      <c r="BD37" s="182"/>
      <c r="BE37" s="182"/>
      <c r="BF37" s="182"/>
      <c r="BG37" s="183"/>
      <c r="BH37" s="168"/>
      <c r="BI37" s="169"/>
      <c r="BJ37" s="169"/>
      <c r="BK37" s="169"/>
      <c r="BL37" s="169"/>
      <c r="BM37" s="169"/>
      <c r="BN37" s="169"/>
      <c r="BO37" s="169"/>
      <c r="BP37" s="169"/>
      <c r="BQ37" s="170"/>
    </row>
    <row r="38" spans="2:69" ht="11.25" customHeight="1">
      <c r="B38" s="171"/>
      <c r="C38" s="172"/>
      <c r="D38" s="173"/>
      <c r="E38" s="343"/>
      <c r="F38" s="343"/>
      <c r="G38" s="343"/>
      <c r="H38" s="336"/>
      <c r="I38" s="336"/>
      <c r="J38" s="336"/>
      <c r="K38" s="336"/>
      <c r="L38" s="336"/>
      <c r="M38" s="336"/>
      <c r="N38" s="336"/>
      <c r="O38" s="336"/>
      <c r="P38" s="336"/>
      <c r="Q38" s="336"/>
      <c r="R38" s="336"/>
      <c r="S38" s="336"/>
      <c r="T38" s="336"/>
      <c r="U38" s="336"/>
      <c r="V38" s="336"/>
      <c r="W38" s="336"/>
      <c r="X38" s="336"/>
      <c r="Y38" s="336"/>
      <c r="Z38" s="336"/>
      <c r="AA38" s="336"/>
      <c r="AB38" s="343"/>
      <c r="AC38" s="343"/>
      <c r="AD38" s="343"/>
      <c r="AE38" s="171"/>
      <c r="AF38" s="172"/>
      <c r="AG38" s="173"/>
      <c r="AH38" s="190"/>
      <c r="AI38" s="191"/>
      <c r="AJ38" s="191"/>
      <c r="AK38" s="191"/>
      <c r="AL38" s="191"/>
      <c r="AM38" s="191"/>
      <c r="AN38" s="192"/>
      <c r="AO38" s="196"/>
      <c r="AP38" s="197"/>
      <c r="AQ38" s="197"/>
      <c r="AR38" s="197"/>
      <c r="AS38" s="197"/>
      <c r="AT38" s="197"/>
      <c r="AU38" s="197"/>
      <c r="AV38" s="198"/>
      <c r="AW38" s="185"/>
      <c r="AX38" s="185"/>
      <c r="AY38" s="185"/>
      <c r="AZ38" s="185"/>
      <c r="BA38" s="185"/>
      <c r="BB38" s="185"/>
      <c r="BC38" s="185"/>
      <c r="BD38" s="185"/>
      <c r="BE38" s="185"/>
      <c r="BF38" s="185"/>
      <c r="BG38" s="186"/>
      <c r="BH38" s="171"/>
      <c r="BI38" s="172"/>
      <c r="BJ38" s="172"/>
      <c r="BK38" s="172"/>
      <c r="BL38" s="172"/>
      <c r="BM38" s="172"/>
      <c r="BN38" s="172"/>
      <c r="BO38" s="172"/>
      <c r="BP38" s="172"/>
      <c r="BQ38" s="173"/>
    </row>
    <row r="39" spans="2:69" ht="11.25" customHeight="1">
      <c r="B39" s="168"/>
      <c r="C39" s="169"/>
      <c r="D39" s="170"/>
      <c r="E39" s="343"/>
      <c r="F39" s="343"/>
      <c r="G39" s="343"/>
      <c r="H39" s="336"/>
      <c r="I39" s="336"/>
      <c r="J39" s="336"/>
      <c r="K39" s="336"/>
      <c r="L39" s="336"/>
      <c r="M39" s="336"/>
      <c r="N39" s="336"/>
      <c r="O39" s="336"/>
      <c r="P39" s="336"/>
      <c r="Q39" s="336"/>
      <c r="R39" s="336"/>
      <c r="S39" s="336"/>
      <c r="T39" s="336"/>
      <c r="U39" s="336"/>
      <c r="V39" s="336"/>
      <c r="W39" s="336"/>
      <c r="X39" s="336"/>
      <c r="Y39" s="336"/>
      <c r="Z39" s="336"/>
      <c r="AA39" s="336"/>
      <c r="AB39" s="337"/>
      <c r="AC39" s="338"/>
      <c r="AD39" s="339"/>
      <c r="AE39" s="168"/>
      <c r="AF39" s="169"/>
      <c r="AG39" s="170"/>
      <c r="AH39" s="187"/>
      <c r="AI39" s="188"/>
      <c r="AJ39" s="188"/>
      <c r="AK39" s="188"/>
      <c r="AL39" s="188"/>
      <c r="AM39" s="188"/>
      <c r="AN39" s="189"/>
      <c r="AO39" s="193"/>
      <c r="AP39" s="194"/>
      <c r="AQ39" s="194"/>
      <c r="AR39" s="194"/>
      <c r="AS39" s="194"/>
      <c r="AT39" s="194"/>
      <c r="AU39" s="194"/>
      <c r="AV39" s="195"/>
      <c r="AW39" s="182">
        <f>+ROUND($AH$39*$AO$39,0)</f>
        <v>0</v>
      </c>
      <c r="AX39" s="182"/>
      <c r="AY39" s="182"/>
      <c r="AZ39" s="182"/>
      <c r="BA39" s="182"/>
      <c r="BB39" s="182"/>
      <c r="BC39" s="182"/>
      <c r="BD39" s="182"/>
      <c r="BE39" s="182"/>
      <c r="BF39" s="182"/>
      <c r="BG39" s="183"/>
      <c r="BH39" s="168"/>
      <c r="BI39" s="169"/>
      <c r="BJ39" s="169"/>
      <c r="BK39" s="169"/>
      <c r="BL39" s="169"/>
      <c r="BM39" s="169"/>
      <c r="BN39" s="169"/>
      <c r="BO39" s="169"/>
      <c r="BP39" s="169"/>
      <c r="BQ39" s="170"/>
    </row>
    <row r="40" spans="2:69" ht="11.25" customHeight="1">
      <c r="B40" s="171"/>
      <c r="C40" s="172"/>
      <c r="D40" s="173"/>
      <c r="E40" s="343"/>
      <c r="F40" s="343"/>
      <c r="G40" s="343"/>
      <c r="H40" s="336"/>
      <c r="I40" s="336"/>
      <c r="J40" s="336"/>
      <c r="K40" s="336"/>
      <c r="L40" s="336"/>
      <c r="M40" s="336"/>
      <c r="N40" s="336"/>
      <c r="O40" s="336"/>
      <c r="P40" s="336"/>
      <c r="Q40" s="336"/>
      <c r="R40" s="336"/>
      <c r="S40" s="336"/>
      <c r="T40" s="336"/>
      <c r="U40" s="336"/>
      <c r="V40" s="336"/>
      <c r="W40" s="336"/>
      <c r="X40" s="336"/>
      <c r="Y40" s="336"/>
      <c r="Z40" s="336"/>
      <c r="AA40" s="336"/>
      <c r="AB40" s="340"/>
      <c r="AC40" s="341"/>
      <c r="AD40" s="342"/>
      <c r="AE40" s="171"/>
      <c r="AF40" s="172"/>
      <c r="AG40" s="173"/>
      <c r="AH40" s="190"/>
      <c r="AI40" s="191"/>
      <c r="AJ40" s="191"/>
      <c r="AK40" s="191"/>
      <c r="AL40" s="191"/>
      <c r="AM40" s="191"/>
      <c r="AN40" s="192"/>
      <c r="AO40" s="196"/>
      <c r="AP40" s="197"/>
      <c r="AQ40" s="197"/>
      <c r="AR40" s="197"/>
      <c r="AS40" s="197"/>
      <c r="AT40" s="197"/>
      <c r="AU40" s="197"/>
      <c r="AV40" s="198"/>
      <c r="AW40" s="185"/>
      <c r="AX40" s="185"/>
      <c r="AY40" s="185"/>
      <c r="AZ40" s="185"/>
      <c r="BA40" s="185"/>
      <c r="BB40" s="185"/>
      <c r="BC40" s="185"/>
      <c r="BD40" s="185"/>
      <c r="BE40" s="185"/>
      <c r="BF40" s="185"/>
      <c r="BG40" s="186"/>
      <c r="BH40" s="171"/>
      <c r="BI40" s="172"/>
      <c r="BJ40" s="172"/>
      <c r="BK40" s="172"/>
      <c r="BL40" s="172"/>
      <c r="BM40" s="172"/>
      <c r="BN40" s="172"/>
      <c r="BO40" s="172"/>
      <c r="BP40" s="172"/>
      <c r="BQ40" s="173"/>
    </row>
    <row r="41" spans="2:69" ht="11.25" customHeight="1">
      <c r="B41" s="168"/>
      <c r="C41" s="169"/>
      <c r="D41" s="170"/>
      <c r="E41" s="343"/>
      <c r="F41" s="343"/>
      <c r="G41" s="343"/>
      <c r="H41" s="336"/>
      <c r="I41" s="336"/>
      <c r="J41" s="336"/>
      <c r="K41" s="336"/>
      <c r="L41" s="336"/>
      <c r="M41" s="336"/>
      <c r="N41" s="336"/>
      <c r="O41" s="336"/>
      <c r="P41" s="336"/>
      <c r="Q41" s="336"/>
      <c r="R41" s="336"/>
      <c r="S41" s="336"/>
      <c r="T41" s="336"/>
      <c r="U41" s="336"/>
      <c r="V41" s="336"/>
      <c r="W41" s="336"/>
      <c r="X41" s="336"/>
      <c r="Y41" s="336"/>
      <c r="Z41" s="336"/>
      <c r="AA41" s="336"/>
      <c r="AB41" s="337"/>
      <c r="AC41" s="338"/>
      <c r="AD41" s="339"/>
      <c r="AE41" s="168"/>
      <c r="AF41" s="169"/>
      <c r="AG41" s="170"/>
      <c r="AH41" s="187"/>
      <c r="AI41" s="188"/>
      <c r="AJ41" s="188"/>
      <c r="AK41" s="188"/>
      <c r="AL41" s="188"/>
      <c r="AM41" s="188"/>
      <c r="AN41" s="189"/>
      <c r="AO41" s="193"/>
      <c r="AP41" s="194"/>
      <c r="AQ41" s="194"/>
      <c r="AR41" s="194"/>
      <c r="AS41" s="194"/>
      <c r="AT41" s="194"/>
      <c r="AU41" s="194"/>
      <c r="AV41" s="195"/>
      <c r="AW41" s="182">
        <f>+ROUND($AH$41*$AO$41,0)</f>
        <v>0</v>
      </c>
      <c r="AX41" s="182"/>
      <c r="AY41" s="182"/>
      <c r="AZ41" s="182"/>
      <c r="BA41" s="182"/>
      <c r="BB41" s="182"/>
      <c r="BC41" s="182"/>
      <c r="BD41" s="182"/>
      <c r="BE41" s="182"/>
      <c r="BF41" s="182"/>
      <c r="BG41" s="183"/>
      <c r="BH41" s="168"/>
      <c r="BI41" s="169"/>
      <c r="BJ41" s="169"/>
      <c r="BK41" s="169"/>
      <c r="BL41" s="169"/>
      <c r="BM41" s="169"/>
      <c r="BN41" s="169"/>
      <c r="BO41" s="169"/>
      <c r="BP41" s="169"/>
      <c r="BQ41" s="170"/>
    </row>
    <row r="42" spans="2:69" ht="11.25" customHeight="1">
      <c r="B42" s="171"/>
      <c r="C42" s="172"/>
      <c r="D42" s="173"/>
      <c r="E42" s="343"/>
      <c r="F42" s="343"/>
      <c r="G42" s="343"/>
      <c r="H42" s="336"/>
      <c r="I42" s="336"/>
      <c r="J42" s="336"/>
      <c r="K42" s="336"/>
      <c r="L42" s="336"/>
      <c r="M42" s="336"/>
      <c r="N42" s="336"/>
      <c r="O42" s="336"/>
      <c r="P42" s="336"/>
      <c r="Q42" s="336"/>
      <c r="R42" s="336"/>
      <c r="S42" s="336"/>
      <c r="T42" s="336"/>
      <c r="U42" s="336"/>
      <c r="V42" s="336"/>
      <c r="W42" s="336"/>
      <c r="X42" s="336"/>
      <c r="Y42" s="336"/>
      <c r="Z42" s="336"/>
      <c r="AA42" s="336"/>
      <c r="AB42" s="340"/>
      <c r="AC42" s="341"/>
      <c r="AD42" s="342"/>
      <c r="AE42" s="171"/>
      <c r="AF42" s="172"/>
      <c r="AG42" s="173"/>
      <c r="AH42" s="190"/>
      <c r="AI42" s="191"/>
      <c r="AJ42" s="191"/>
      <c r="AK42" s="191"/>
      <c r="AL42" s="191"/>
      <c r="AM42" s="191"/>
      <c r="AN42" s="192"/>
      <c r="AO42" s="196"/>
      <c r="AP42" s="197"/>
      <c r="AQ42" s="197"/>
      <c r="AR42" s="197"/>
      <c r="AS42" s="197"/>
      <c r="AT42" s="197"/>
      <c r="AU42" s="197"/>
      <c r="AV42" s="198"/>
      <c r="AW42" s="185"/>
      <c r="AX42" s="185"/>
      <c r="AY42" s="185"/>
      <c r="AZ42" s="185"/>
      <c r="BA42" s="185"/>
      <c r="BB42" s="185"/>
      <c r="BC42" s="185"/>
      <c r="BD42" s="185"/>
      <c r="BE42" s="185"/>
      <c r="BF42" s="185"/>
      <c r="BG42" s="186"/>
      <c r="BH42" s="171"/>
      <c r="BI42" s="172"/>
      <c r="BJ42" s="172"/>
      <c r="BK42" s="172"/>
      <c r="BL42" s="172"/>
      <c r="BM42" s="172"/>
      <c r="BN42" s="172"/>
      <c r="BO42" s="172"/>
      <c r="BP42" s="172"/>
      <c r="BQ42" s="173"/>
    </row>
    <row r="43" spans="2:69" ht="11.25" customHeight="1">
      <c r="B43" s="168"/>
      <c r="C43" s="169"/>
      <c r="D43" s="170"/>
      <c r="E43" s="343"/>
      <c r="F43" s="343"/>
      <c r="G43" s="343"/>
      <c r="H43" s="336"/>
      <c r="I43" s="336"/>
      <c r="J43" s="336"/>
      <c r="K43" s="336"/>
      <c r="L43" s="336"/>
      <c r="M43" s="336"/>
      <c r="N43" s="336"/>
      <c r="O43" s="336"/>
      <c r="P43" s="336"/>
      <c r="Q43" s="336"/>
      <c r="R43" s="336"/>
      <c r="S43" s="336"/>
      <c r="T43" s="336"/>
      <c r="U43" s="336"/>
      <c r="V43" s="336"/>
      <c r="W43" s="336"/>
      <c r="X43" s="336"/>
      <c r="Y43" s="336"/>
      <c r="Z43" s="336"/>
      <c r="AA43" s="336"/>
      <c r="AB43" s="337"/>
      <c r="AC43" s="338"/>
      <c r="AD43" s="339"/>
      <c r="AE43" s="168"/>
      <c r="AF43" s="169"/>
      <c r="AG43" s="170"/>
      <c r="AH43" s="187"/>
      <c r="AI43" s="188"/>
      <c r="AJ43" s="188"/>
      <c r="AK43" s="188"/>
      <c r="AL43" s="188"/>
      <c r="AM43" s="188"/>
      <c r="AN43" s="189"/>
      <c r="AO43" s="193"/>
      <c r="AP43" s="194"/>
      <c r="AQ43" s="194"/>
      <c r="AR43" s="194"/>
      <c r="AS43" s="194"/>
      <c r="AT43" s="194"/>
      <c r="AU43" s="194"/>
      <c r="AV43" s="195"/>
      <c r="AW43" s="182">
        <f>+ROUND($AH$43*$AO$43,0)</f>
        <v>0</v>
      </c>
      <c r="AX43" s="182"/>
      <c r="AY43" s="182"/>
      <c r="AZ43" s="182"/>
      <c r="BA43" s="182"/>
      <c r="BB43" s="182"/>
      <c r="BC43" s="182"/>
      <c r="BD43" s="182"/>
      <c r="BE43" s="182"/>
      <c r="BF43" s="182"/>
      <c r="BG43" s="183"/>
      <c r="BH43" s="168"/>
      <c r="BI43" s="169"/>
      <c r="BJ43" s="169"/>
      <c r="BK43" s="169"/>
      <c r="BL43" s="169"/>
      <c r="BM43" s="169"/>
      <c r="BN43" s="169"/>
      <c r="BO43" s="169"/>
      <c r="BP43" s="169"/>
      <c r="BQ43" s="170"/>
    </row>
    <row r="44" spans="2:69" ht="11.25" customHeight="1">
      <c r="B44" s="171"/>
      <c r="C44" s="172"/>
      <c r="D44" s="173"/>
      <c r="E44" s="343"/>
      <c r="F44" s="343"/>
      <c r="G44" s="343"/>
      <c r="H44" s="336"/>
      <c r="I44" s="336"/>
      <c r="J44" s="336"/>
      <c r="K44" s="336"/>
      <c r="L44" s="336"/>
      <c r="M44" s="336"/>
      <c r="N44" s="336"/>
      <c r="O44" s="336"/>
      <c r="P44" s="336"/>
      <c r="Q44" s="336"/>
      <c r="R44" s="336"/>
      <c r="S44" s="336"/>
      <c r="T44" s="336"/>
      <c r="U44" s="336"/>
      <c r="V44" s="336"/>
      <c r="W44" s="336"/>
      <c r="X44" s="336"/>
      <c r="Y44" s="336"/>
      <c r="Z44" s="336"/>
      <c r="AA44" s="336"/>
      <c r="AB44" s="340"/>
      <c r="AC44" s="341"/>
      <c r="AD44" s="342"/>
      <c r="AE44" s="171"/>
      <c r="AF44" s="172"/>
      <c r="AG44" s="173"/>
      <c r="AH44" s="190"/>
      <c r="AI44" s="191"/>
      <c r="AJ44" s="191"/>
      <c r="AK44" s="191"/>
      <c r="AL44" s="191"/>
      <c r="AM44" s="191"/>
      <c r="AN44" s="192"/>
      <c r="AO44" s="196"/>
      <c r="AP44" s="197"/>
      <c r="AQ44" s="197"/>
      <c r="AR44" s="197"/>
      <c r="AS44" s="197"/>
      <c r="AT44" s="197"/>
      <c r="AU44" s="197"/>
      <c r="AV44" s="198"/>
      <c r="AW44" s="185"/>
      <c r="AX44" s="185"/>
      <c r="AY44" s="185"/>
      <c r="AZ44" s="185"/>
      <c r="BA44" s="185"/>
      <c r="BB44" s="185"/>
      <c r="BC44" s="185"/>
      <c r="BD44" s="185"/>
      <c r="BE44" s="185"/>
      <c r="BF44" s="185"/>
      <c r="BG44" s="186"/>
      <c r="BH44" s="171"/>
      <c r="BI44" s="172"/>
      <c r="BJ44" s="172"/>
      <c r="BK44" s="172"/>
      <c r="BL44" s="172"/>
      <c r="BM44" s="172"/>
      <c r="BN44" s="172"/>
      <c r="BO44" s="172"/>
      <c r="BP44" s="172"/>
      <c r="BQ44" s="173"/>
    </row>
    <row r="45" spans="2:69" ht="11.25" customHeight="1">
      <c r="B45" s="168"/>
      <c r="C45" s="169"/>
      <c r="D45" s="170"/>
      <c r="E45" s="343"/>
      <c r="F45" s="343"/>
      <c r="G45" s="343"/>
      <c r="H45" s="336"/>
      <c r="I45" s="336"/>
      <c r="J45" s="336"/>
      <c r="K45" s="336"/>
      <c r="L45" s="336"/>
      <c r="M45" s="336"/>
      <c r="N45" s="336"/>
      <c r="O45" s="336"/>
      <c r="P45" s="336"/>
      <c r="Q45" s="336"/>
      <c r="R45" s="336"/>
      <c r="S45" s="336"/>
      <c r="T45" s="336"/>
      <c r="U45" s="336"/>
      <c r="V45" s="336"/>
      <c r="W45" s="336"/>
      <c r="X45" s="336"/>
      <c r="Y45" s="336"/>
      <c r="Z45" s="336"/>
      <c r="AA45" s="336"/>
      <c r="AB45" s="337"/>
      <c r="AC45" s="338"/>
      <c r="AD45" s="339"/>
      <c r="AE45" s="168"/>
      <c r="AF45" s="169"/>
      <c r="AG45" s="170"/>
      <c r="AH45" s="187"/>
      <c r="AI45" s="188"/>
      <c r="AJ45" s="188"/>
      <c r="AK45" s="188"/>
      <c r="AL45" s="188"/>
      <c r="AM45" s="188"/>
      <c r="AN45" s="189"/>
      <c r="AO45" s="193"/>
      <c r="AP45" s="194"/>
      <c r="AQ45" s="194"/>
      <c r="AR45" s="194"/>
      <c r="AS45" s="194"/>
      <c r="AT45" s="194"/>
      <c r="AU45" s="194"/>
      <c r="AV45" s="195"/>
      <c r="AW45" s="182">
        <f>+ROUND($AH$45*$AO$45,0)</f>
        <v>0</v>
      </c>
      <c r="AX45" s="182"/>
      <c r="AY45" s="182"/>
      <c r="AZ45" s="182"/>
      <c r="BA45" s="182"/>
      <c r="BB45" s="182"/>
      <c r="BC45" s="182"/>
      <c r="BD45" s="182"/>
      <c r="BE45" s="182"/>
      <c r="BF45" s="182"/>
      <c r="BG45" s="183"/>
      <c r="BH45" s="168"/>
      <c r="BI45" s="169"/>
      <c r="BJ45" s="169"/>
      <c r="BK45" s="169"/>
      <c r="BL45" s="169"/>
      <c r="BM45" s="169"/>
      <c r="BN45" s="169"/>
      <c r="BO45" s="169"/>
      <c r="BP45" s="169"/>
      <c r="BQ45" s="170"/>
    </row>
    <row r="46" spans="2:69" ht="11.25" customHeight="1">
      <c r="B46" s="171"/>
      <c r="C46" s="172"/>
      <c r="D46" s="173"/>
      <c r="E46" s="343"/>
      <c r="F46" s="343"/>
      <c r="G46" s="343"/>
      <c r="H46" s="336"/>
      <c r="I46" s="336"/>
      <c r="J46" s="336"/>
      <c r="K46" s="336"/>
      <c r="L46" s="336"/>
      <c r="M46" s="336"/>
      <c r="N46" s="336"/>
      <c r="O46" s="336"/>
      <c r="P46" s="336"/>
      <c r="Q46" s="336"/>
      <c r="R46" s="336"/>
      <c r="S46" s="336"/>
      <c r="T46" s="336"/>
      <c r="U46" s="336"/>
      <c r="V46" s="336"/>
      <c r="W46" s="336"/>
      <c r="X46" s="336"/>
      <c r="Y46" s="336"/>
      <c r="Z46" s="336"/>
      <c r="AA46" s="336"/>
      <c r="AB46" s="340"/>
      <c r="AC46" s="341"/>
      <c r="AD46" s="342"/>
      <c r="AE46" s="171"/>
      <c r="AF46" s="172"/>
      <c r="AG46" s="173"/>
      <c r="AH46" s="190"/>
      <c r="AI46" s="191"/>
      <c r="AJ46" s="191"/>
      <c r="AK46" s="191"/>
      <c r="AL46" s="191"/>
      <c r="AM46" s="191"/>
      <c r="AN46" s="192"/>
      <c r="AO46" s="196"/>
      <c r="AP46" s="197"/>
      <c r="AQ46" s="197"/>
      <c r="AR46" s="197"/>
      <c r="AS46" s="197"/>
      <c r="AT46" s="197"/>
      <c r="AU46" s="197"/>
      <c r="AV46" s="198"/>
      <c r="AW46" s="185"/>
      <c r="AX46" s="185"/>
      <c r="AY46" s="185"/>
      <c r="AZ46" s="185"/>
      <c r="BA46" s="185"/>
      <c r="BB46" s="185"/>
      <c r="BC46" s="185"/>
      <c r="BD46" s="185"/>
      <c r="BE46" s="185"/>
      <c r="BF46" s="185"/>
      <c r="BG46" s="186"/>
      <c r="BH46" s="171"/>
      <c r="BI46" s="172"/>
      <c r="BJ46" s="172"/>
      <c r="BK46" s="172"/>
      <c r="BL46" s="172"/>
      <c r="BM46" s="172"/>
      <c r="BN46" s="172"/>
      <c r="BO46" s="172"/>
      <c r="BP46" s="172"/>
      <c r="BQ46" s="173"/>
    </row>
    <row r="47" spans="2:69" ht="11.25" customHeight="1">
      <c r="B47" s="168"/>
      <c r="C47" s="169"/>
      <c r="D47" s="170"/>
      <c r="E47" s="343"/>
      <c r="F47" s="343"/>
      <c r="G47" s="343"/>
      <c r="H47" s="336"/>
      <c r="I47" s="336"/>
      <c r="J47" s="336"/>
      <c r="K47" s="336"/>
      <c r="L47" s="336"/>
      <c r="M47" s="336"/>
      <c r="N47" s="336"/>
      <c r="O47" s="336"/>
      <c r="P47" s="336"/>
      <c r="Q47" s="336"/>
      <c r="R47" s="336"/>
      <c r="S47" s="336"/>
      <c r="T47" s="336"/>
      <c r="U47" s="336"/>
      <c r="V47" s="336"/>
      <c r="W47" s="336"/>
      <c r="X47" s="336"/>
      <c r="Y47" s="336"/>
      <c r="Z47" s="336"/>
      <c r="AA47" s="336"/>
      <c r="AB47" s="337"/>
      <c r="AC47" s="338"/>
      <c r="AD47" s="339"/>
      <c r="AE47" s="168"/>
      <c r="AF47" s="169"/>
      <c r="AG47" s="170"/>
      <c r="AH47" s="187"/>
      <c r="AI47" s="188"/>
      <c r="AJ47" s="188"/>
      <c r="AK47" s="188"/>
      <c r="AL47" s="188"/>
      <c r="AM47" s="188"/>
      <c r="AN47" s="189"/>
      <c r="AO47" s="193"/>
      <c r="AP47" s="194"/>
      <c r="AQ47" s="194"/>
      <c r="AR47" s="194"/>
      <c r="AS47" s="194"/>
      <c r="AT47" s="194"/>
      <c r="AU47" s="194"/>
      <c r="AV47" s="195"/>
      <c r="AW47" s="182">
        <f>+ROUND($AH$47*$AO$47,0)</f>
        <v>0</v>
      </c>
      <c r="AX47" s="182"/>
      <c r="AY47" s="182"/>
      <c r="AZ47" s="182"/>
      <c r="BA47" s="182"/>
      <c r="BB47" s="182"/>
      <c r="BC47" s="182"/>
      <c r="BD47" s="182"/>
      <c r="BE47" s="182"/>
      <c r="BF47" s="182"/>
      <c r="BG47" s="183"/>
      <c r="BH47" s="168"/>
      <c r="BI47" s="169"/>
      <c r="BJ47" s="169"/>
      <c r="BK47" s="169"/>
      <c r="BL47" s="169"/>
      <c r="BM47" s="169"/>
      <c r="BN47" s="169"/>
      <c r="BO47" s="169"/>
      <c r="BP47" s="169"/>
      <c r="BQ47" s="170"/>
    </row>
    <row r="48" spans="2:69" ht="11.25" customHeight="1">
      <c r="B48" s="171"/>
      <c r="C48" s="172"/>
      <c r="D48" s="173"/>
      <c r="E48" s="343"/>
      <c r="F48" s="343"/>
      <c r="G48" s="343"/>
      <c r="H48" s="336"/>
      <c r="I48" s="336"/>
      <c r="J48" s="336"/>
      <c r="K48" s="336"/>
      <c r="L48" s="336"/>
      <c r="M48" s="336"/>
      <c r="N48" s="336"/>
      <c r="O48" s="336"/>
      <c r="P48" s="336"/>
      <c r="Q48" s="336"/>
      <c r="R48" s="336"/>
      <c r="S48" s="336"/>
      <c r="T48" s="336"/>
      <c r="U48" s="336"/>
      <c r="V48" s="336"/>
      <c r="W48" s="336"/>
      <c r="X48" s="336"/>
      <c r="Y48" s="336"/>
      <c r="Z48" s="336"/>
      <c r="AA48" s="336"/>
      <c r="AB48" s="340"/>
      <c r="AC48" s="341"/>
      <c r="AD48" s="342"/>
      <c r="AE48" s="171"/>
      <c r="AF48" s="172"/>
      <c r="AG48" s="173"/>
      <c r="AH48" s="190"/>
      <c r="AI48" s="191"/>
      <c r="AJ48" s="191"/>
      <c r="AK48" s="191"/>
      <c r="AL48" s="191"/>
      <c r="AM48" s="191"/>
      <c r="AN48" s="192"/>
      <c r="AO48" s="196"/>
      <c r="AP48" s="197"/>
      <c r="AQ48" s="197"/>
      <c r="AR48" s="197"/>
      <c r="AS48" s="197"/>
      <c r="AT48" s="197"/>
      <c r="AU48" s="197"/>
      <c r="AV48" s="198"/>
      <c r="AW48" s="185"/>
      <c r="AX48" s="185"/>
      <c r="AY48" s="185"/>
      <c r="AZ48" s="185"/>
      <c r="BA48" s="185"/>
      <c r="BB48" s="185"/>
      <c r="BC48" s="185"/>
      <c r="BD48" s="185"/>
      <c r="BE48" s="185"/>
      <c r="BF48" s="185"/>
      <c r="BG48" s="186"/>
      <c r="BH48" s="171"/>
      <c r="BI48" s="172"/>
      <c r="BJ48" s="172"/>
      <c r="BK48" s="172"/>
      <c r="BL48" s="172"/>
      <c r="BM48" s="172"/>
      <c r="BN48" s="172"/>
      <c r="BO48" s="172"/>
      <c r="BP48" s="172"/>
      <c r="BQ48" s="173"/>
    </row>
    <row r="49" spans="2:69" ht="11.25" customHeight="1">
      <c r="B49" s="168"/>
      <c r="C49" s="169"/>
      <c r="D49" s="170"/>
      <c r="E49" s="343"/>
      <c r="F49" s="343"/>
      <c r="G49" s="343"/>
      <c r="H49" s="336"/>
      <c r="I49" s="336"/>
      <c r="J49" s="336"/>
      <c r="K49" s="336"/>
      <c r="L49" s="336"/>
      <c r="M49" s="336"/>
      <c r="N49" s="336"/>
      <c r="O49" s="336"/>
      <c r="P49" s="336"/>
      <c r="Q49" s="336"/>
      <c r="R49" s="336"/>
      <c r="S49" s="336"/>
      <c r="T49" s="336"/>
      <c r="U49" s="336"/>
      <c r="V49" s="336"/>
      <c r="W49" s="336"/>
      <c r="X49" s="336"/>
      <c r="Y49" s="336"/>
      <c r="Z49" s="336"/>
      <c r="AA49" s="336"/>
      <c r="AB49" s="337"/>
      <c r="AC49" s="338"/>
      <c r="AD49" s="339"/>
      <c r="AE49" s="168"/>
      <c r="AF49" s="169"/>
      <c r="AG49" s="170"/>
      <c r="AH49" s="187"/>
      <c r="AI49" s="188"/>
      <c r="AJ49" s="188"/>
      <c r="AK49" s="188"/>
      <c r="AL49" s="188"/>
      <c r="AM49" s="188"/>
      <c r="AN49" s="189"/>
      <c r="AO49" s="193"/>
      <c r="AP49" s="194"/>
      <c r="AQ49" s="194"/>
      <c r="AR49" s="194"/>
      <c r="AS49" s="194"/>
      <c r="AT49" s="194"/>
      <c r="AU49" s="194"/>
      <c r="AV49" s="195"/>
      <c r="AW49" s="182">
        <f>+ROUND($AH$49*$AO$49,0)</f>
        <v>0</v>
      </c>
      <c r="AX49" s="182"/>
      <c r="AY49" s="182"/>
      <c r="AZ49" s="182"/>
      <c r="BA49" s="182"/>
      <c r="BB49" s="182"/>
      <c r="BC49" s="182"/>
      <c r="BD49" s="182"/>
      <c r="BE49" s="182"/>
      <c r="BF49" s="182"/>
      <c r="BG49" s="183"/>
      <c r="BH49" s="168"/>
      <c r="BI49" s="169"/>
      <c r="BJ49" s="169"/>
      <c r="BK49" s="169"/>
      <c r="BL49" s="169"/>
      <c r="BM49" s="169"/>
      <c r="BN49" s="169"/>
      <c r="BO49" s="169"/>
      <c r="BP49" s="169"/>
      <c r="BQ49" s="170"/>
    </row>
    <row r="50" spans="2:69" ht="11.25" customHeight="1">
      <c r="B50" s="171"/>
      <c r="C50" s="172"/>
      <c r="D50" s="173"/>
      <c r="E50" s="343"/>
      <c r="F50" s="343"/>
      <c r="G50" s="343"/>
      <c r="H50" s="336"/>
      <c r="I50" s="336"/>
      <c r="J50" s="336"/>
      <c r="K50" s="336"/>
      <c r="L50" s="336"/>
      <c r="M50" s="336"/>
      <c r="N50" s="336"/>
      <c r="O50" s="336"/>
      <c r="P50" s="336"/>
      <c r="Q50" s="336"/>
      <c r="R50" s="336"/>
      <c r="S50" s="336"/>
      <c r="T50" s="336"/>
      <c r="U50" s="336"/>
      <c r="V50" s="336"/>
      <c r="W50" s="336"/>
      <c r="X50" s="336"/>
      <c r="Y50" s="336"/>
      <c r="Z50" s="336"/>
      <c r="AA50" s="336"/>
      <c r="AB50" s="340"/>
      <c r="AC50" s="341"/>
      <c r="AD50" s="342"/>
      <c r="AE50" s="171"/>
      <c r="AF50" s="172"/>
      <c r="AG50" s="173"/>
      <c r="AH50" s="190"/>
      <c r="AI50" s="191"/>
      <c r="AJ50" s="191"/>
      <c r="AK50" s="191"/>
      <c r="AL50" s="191"/>
      <c r="AM50" s="191"/>
      <c r="AN50" s="192"/>
      <c r="AO50" s="196"/>
      <c r="AP50" s="197"/>
      <c r="AQ50" s="197"/>
      <c r="AR50" s="197"/>
      <c r="AS50" s="197"/>
      <c r="AT50" s="197"/>
      <c r="AU50" s="197"/>
      <c r="AV50" s="198"/>
      <c r="AW50" s="185"/>
      <c r="AX50" s="185"/>
      <c r="AY50" s="185"/>
      <c r="AZ50" s="185"/>
      <c r="BA50" s="185"/>
      <c r="BB50" s="185"/>
      <c r="BC50" s="185"/>
      <c r="BD50" s="185"/>
      <c r="BE50" s="185"/>
      <c r="BF50" s="185"/>
      <c r="BG50" s="186"/>
      <c r="BH50" s="171"/>
      <c r="BI50" s="172"/>
      <c r="BJ50" s="172"/>
      <c r="BK50" s="172"/>
      <c r="BL50" s="172"/>
      <c r="BM50" s="172"/>
      <c r="BN50" s="172"/>
      <c r="BO50" s="172"/>
      <c r="BP50" s="172"/>
      <c r="BQ50" s="173"/>
    </row>
    <row r="51" spans="2:69" ht="11.25" customHeight="1">
      <c r="B51" s="303" t="s">
        <v>22</v>
      </c>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181">
        <f>SUM($AW$31:$BG$50)</f>
        <v>0</v>
      </c>
      <c r="AX51" s="182"/>
      <c r="AY51" s="182"/>
      <c r="AZ51" s="182"/>
      <c r="BA51" s="182"/>
      <c r="BB51" s="182"/>
      <c r="BC51" s="182"/>
      <c r="BD51" s="182"/>
      <c r="BE51" s="182"/>
      <c r="BF51" s="182"/>
      <c r="BG51" s="183"/>
      <c r="BH51" s="38"/>
      <c r="BI51" s="38"/>
      <c r="BJ51" s="38"/>
      <c r="BK51" s="38"/>
      <c r="BL51" s="38"/>
      <c r="BM51" s="38"/>
      <c r="BN51" s="38"/>
      <c r="BO51" s="38"/>
      <c r="BP51" s="38"/>
      <c r="BQ51" s="38"/>
    </row>
    <row r="52" spans="2:69" ht="11.25" customHeight="1">
      <c r="B52" s="306"/>
      <c r="C52" s="307"/>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184"/>
      <c r="AX52" s="185"/>
      <c r="AY52" s="185"/>
      <c r="AZ52" s="185"/>
      <c r="BA52" s="185"/>
      <c r="BB52" s="185"/>
      <c r="BC52" s="185"/>
      <c r="BD52" s="185"/>
      <c r="BE52" s="185"/>
      <c r="BF52" s="185"/>
      <c r="BG52" s="186"/>
      <c r="BH52" s="38"/>
      <c r="BI52" s="38"/>
      <c r="BJ52" s="38"/>
      <c r="BK52" s="38"/>
      <c r="BL52" s="38"/>
      <c r="BM52" s="38"/>
      <c r="BN52" s="38"/>
      <c r="BO52" s="38"/>
      <c r="BP52" s="38"/>
      <c r="BQ52" s="38"/>
    </row>
    <row r="53" spans="2:69" ht="11.25" customHeight="1">
      <c r="B53" s="8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row>
    <row r="54" spans="2:69" ht="11.25" customHeight="1">
      <c r="B54" s="8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row>
    <row r="55" spans="2:69" ht="13.5">
      <c r="B55" s="40" t="s">
        <v>13</v>
      </c>
    </row>
    <row r="57" spans="2:69" ht="11.25" customHeight="1">
      <c r="B57" s="41" t="s">
        <v>14</v>
      </c>
    </row>
    <row r="58" spans="2:69" ht="11.25" customHeight="1">
      <c r="C58" s="42" t="s">
        <v>15</v>
      </c>
    </row>
    <row r="60" spans="2:69" ht="11.25" customHeight="1">
      <c r="B60" s="41" t="s">
        <v>16</v>
      </c>
    </row>
    <row r="61" spans="2:69" ht="11.25" customHeight="1">
      <c r="B61" s="41"/>
      <c r="C61" s="42" t="s">
        <v>172</v>
      </c>
    </row>
    <row r="62" spans="2:69" ht="11.25" customHeight="1">
      <c r="B62" s="43"/>
      <c r="C62" s="44" t="s">
        <v>115</v>
      </c>
      <c r="D62" s="45"/>
    </row>
    <row r="63" spans="2:69" ht="11.25" customHeight="1">
      <c r="B63" s="43"/>
      <c r="C63" s="44" t="s">
        <v>116</v>
      </c>
      <c r="D63" s="45"/>
    </row>
    <row r="64" spans="2:69" ht="11.25" customHeight="1">
      <c r="B64" s="43"/>
      <c r="C64" s="44" t="s">
        <v>117</v>
      </c>
      <c r="D64" s="45"/>
    </row>
    <row r="65" spans="1:70" ht="11.25" customHeight="1">
      <c r="C65" s="44" t="s">
        <v>118</v>
      </c>
      <c r="D65" s="45"/>
    </row>
    <row r="66" spans="1:70" ht="11.25" customHeight="1">
      <c r="B66" s="41" t="s">
        <v>111</v>
      </c>
    </row>
    <row r="67" spans="1:70" ht="11.25" customHeight="1">
      <c r="B67" s="174" t="s">
        <v>12</v>
      </c>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row>
    <row r="68" spans="1:70" ht="11.25" customHeight="1">
      <c r="B68" s="174"/>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74"/>
    </row>
    <row r="69" spans="1:70" ht="11.25" customHeight="1">
      <c r="A69" s="240" t="s">
        <v>35</v>
      </c>
      <c r="B69" s="240"/>
      <c r="C69" s="240"/>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40"/>
      <c r="AR69" s="240"/>
      <c r="AS69" s="240"/>
      <c r="AT69" s="240"/>
      <c r="AU69" s="240"/>
      <c r="AV69" s="240"/>
      <c r="AW69" s="240"/>
      <c r="AX69" s="240"/>
      <c r="AY69" s="240"/>
      <c r="AZ69" s="240"/>
      <c r="BA69" s="240"/>
      <c r="BB69" s="240"/>
      <c r="BC69" s="240"/>
      <c r="BD69" s="240"/>
      <c r="BE69" s="240"/>
      <c r="BF69" s="240"/>
      <c r="BG69" s="240"/>
      <c r="BH69" s="240"/>
      <c r="BI69" s="240"/>
      <c r="BJ69" s="240"/>
      <c r="BK69" s="240"/>
      <c r="BL69" s="240"/>
      <c r="BM69" s="240"/>
      <c r="BN69" s="240"/>
      <c r="BO69" s="240"/>
      <c r="BP69" s="240"/>
      <c r="BQ69" s="240"/>
      <c r="BR69" s="240"/>
    </row>
    <row r="70" spans="1:70" ht="11.25" customHeight="1">
      <c r="A70" s="240"/>
      <c r="B70" s="240"/>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0"/>
      <c r="AY70" s="240"/>
      <c r="AZ70" s="240"/>
      <c r="BA70" s="240"/>
      <c r="BB70" s="240"/>
      <c r="BC70" s="240"/>
      <c r="BD70" s="240"/>
      <c r="BE70" s="240"/>
      <c r="BF70" s="240"/>
      <c r="BG70" s="240"/>
      <c r="BH70" s="240"/>
      <c r="BI70" s="240"/>
      <c r="BJ70" s="240"/>
      <c r="BK70" s="240"/>
      <c r="BL70" s="240"/>
      <c r="BM70" s="240"/>
      <c r="BN70" s="240"/>
      <c r="BO70" s="240"/>
      <c r="BP70" s="240"/>
      <c r="BQ70" s="240"/>
      <c r="BR70" s="240"/>
    </row>
    <row r="71" spans="1:70" ht="11.25" customHeight="1">
      <c r="A71" s="240"/>
      <c r="B71" s="240"/>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c r="AU71" s="240"/>
      <c r="AV71" s="240"/>
      <c r="AW71" s="240"/>
      <c r="AX71" s="240"/>
      <c r="AY71" s="240"/>
      <c r="AZ71" s="240"/>
      <c r="BA71" s="240"/>
      <c r="BB71" s="240"/>
      <c r="BC71" s="240"/>
      <c r="BD71" s="240"/>
      <c r="BE71" s="240"/>
      <c r="BF71" s="240"/>
      <c r="BG71" s="240"/>
      <c r="BH71" s="240"/>
      <c r="BI71" s="240"/>
      <c r="BJ71" s="240"/>
      <c r="BK71" s="240"/>
      <c r="BL71" s="240"/>
      <c r="BM71" s="240"/>
      <c r="BN71" s="240"/>
      <c r="BO71" s="240"/>
      <c r="BP71" s="240"/>
      <c r="BQ71" s="240"/>
      <c r="BR71" s="240"/>
    </row>
    <row r="72" spans="1:70" ht="11.25" customHeight="1">
      <c r="B72" s="335" t="s">
        <v>19</v>
      </c>
      <c r="C72" s="335"/>
      <c r="D72" s="335"/>
      <c r="E72" s="335"/>
      <c r="F72" s="335"/>
      <c r="G72" s="335"/>
      <c r="H72" s="335"/>
      <c r="I72" s="335"/>
      <c r="J72" s="335"/>
      <c r="K72" s="335"/>
      <c r="L72" s="335"/>
      <c r="M72" s="335"/>
      <c r="N72" s="335"/>
      <c r="O72" s="335"/>
      <c r="P72" s="335"/>
      <c r="Q72" s="335"/>
      <c r="R72" s="335"/>
      <c r="S72" s="335"/>
      <c r="T72" s="335"/>
      <c r="U72" s="335"/>
      <c r="V72" s="335"/>
      <c r="W72" s="335"/>
      <c r="X72" s="335"/>
      <c r="Y72" s="335"/>
      <c r="Z72" s="335"/>
      <c r="AA72" s="335"/>
      <c r="AB72" s="335"/>
      <c r="AC72" s="335"/>
      <c r="AD72" s="335"/>
      <c r="AE72" s="335"/>
      <c r="AF72" s="335"/>
      <c r="AG72" s="335"/>
      <c r="AH72" s="335"/>
      <c r="AK72" s="18"/>
      <c r="AL72" s="329" t="s">
        <v>6</v>
      </c>
      <c r="AM72" s="329"/>
      <c r="AN72" s="329"/>
      <c r="AO72" s="329"/>
      <c r="AP72" s="329"/>
      <c r="AQ72" s="329"/>
      <c r="AR72" s="329"/>
      <c r="AS72" s="329"/>
      <c r="AT72" s="329"/>
      <c r="AU72" s="329"/>
      <c r="AV72" s="329"/>
      <c r="AW72" s="329"/>
      <c r="AX72" s="329"/>
      <c r="AY72" s="19"/>
      <c r="AZ72" s="18"/>
      <c r="BA72" s="329" t="s">
        <v>5</v>
      </c>
      <c r="BB72" s="329"/>
      <c r="BC72" s="329"/>
      <c r="BD72" s="329"/>
      <c r="BE72" s="329"/>
      <c r="BF72" s="329"/>
      <c r="BG72" s="329"/>
      <c r="BH72" s="329"/>
      <c r="BI72" s="329"/>
      <c r="BJ72" s="329"/>
      <c r="BK72" s="19"/>
      <c r="BL72" s="18"/>
      <c r="BM72" s="334" t="s">
        <v>4</v>
      </c>
      <c r="BN72" s="334"/>
      <c r="BO72" s="334"/>
      <c r="BP72" s="334"/>
      <c r="BQ72" s="19"/>
    </row>
    <row r="73" spans="1:70" ht="11.25" customHeight="1">
      <c r="B73" s="335"/>
      <c r="C73" s="335"/>
      <c r="D73" s="335"/>
      <c r="E73" s="335"/>
      <c r="F73" s="335"/>
      <c r="G73" s="335"/>
      <c r="H73" s="335"/>
      <c r="I73" s="335"/>
      <c r="J73" s="335"/>
      <c r="K73" s="335"/>
      <c r="L73" s="335"/>
      <c r="M73" s="335"/>
      <c r="N73" s="335"/>
      <c r="O73" s="335"/>
      <c r="P73" s="335"/>
      <c r="Q73" s="335"/>
      <c r="R73" s="335"/>
      <c r="S73" s="335"/>
      <c r="T73" s="335"/>
      <c r="U73" s="335"/>
      <c r="V73" s="335"/>
      <c r="W73" s="335"/>
      <c r="X73" s="335"/>
      <c r="Y73" s="335"/>
      <c r="Z73" s="335"/>
      <c r="AA73" s="335"/>
      <c r="AB73" s="335"/>
      <c r="AC73" s="335"/>
      <c r="AD73" s="335"/>
      <c r="AE73" s="335"/>
      <c r="AF73" s="335"/>
      <c r="AG73" s="335"/>
      <c r="AH73" s="335"/>
      <c r="AK73" s="211"/>
      <c r="AL73" s="212"/>
      <c r="AM73" s="212"/>
      <c r="AN73" s="212"/>
      <c r="AO73" s="212"/>
      <c r="AP73" s="212"/>
      <c r="AQ73" s="330"/>
      <c r="AR73" s="212"/>
      <c r="AS73" s="212"/>
      <c r="AT73" s="212"/>
      <c r="AU73" s="212"/>
      <c r="AV73" s="212"/>
      <c r="AW73" s="212"/>
      <c r="AX73" s="212"/>
      <c r="AY73" s="213"/>
      <c r="AZ73" s="211"/>
      <c r="BA73" s="212"/>
      <c r="BB73" s="212"/>
      <c r="BC73" s="212"/>
      <c r="BD73" s="212"/>
      <c r="BE73" s="212"/>
      <c r="BF73" s="212"/>
      <c r="BG73" s="212"/>
      <c r="BH73" s="212"/>
      <c r="BI73" s="212"/>
      <c r="BJ73" s="212"/>
      <c r="BK73" s="213"/>
      <c r="BL73" s="211"/>
      <c r="BM73" s="212"/>
      <c r="BN73" s="212"/>
      <c r="BO73" s="212"/>
      <c r="BP73" s="212"/>
      <c r="BQ73" s="213"/>
    </row>
    <row r="74" spans="1:70" ht="11.25" customHeight="1">
      <c r="B74" s="335"/>
      <c r="C74" s="335"/>
      <c r="D74" s="335"/>
      <c r="E74" s="335"/>
      <c r="F74" s="335"/>
      <c r="G74" s="335"/>
      <c r="H74" s="335"/>
      <c r="I74" s="335"/>
      <c r="J74" s="335"/>
      <c r="K74" s="335"/>
      <c r="L74" s="335"/>
      <c r="M74" s="335"/>
      <c r="N74" s="335"/>
      <c r="O74" s="335"/>
      <c r="P74" s="335"/>
      <c r="Q74" s="335"/>
      <c r="R74" s="335"/>
      <c r="S74" s="335"/>
      <c r="T74" s="335"/>
      <c r="U74" s="335"/>
      <c r="V74" s="335"/>
      <c r="W74" s="335"/>
      <c r="X74" s="335"/>
      <c r="Y74" s="335"/>
      <c r="Z74" s="335"/>
      <c r="AA74" s="335"/>
      <c r="AB74" s="335"/>
      <c r="AC74" s="335"/>
      <c r="AD74" s="335"/>
      <c r="AE74" s="335"/>
      <c r="AF74" s="335"/>
      <c r="AG74" s="335"/>
      <c r="AH74" s="335"/>
      <c r="AK74" s="326"/>
      <c r="AL74" s="327"/>
      <c r="AM74" s="327"/>
      <c r="AN74" s="327"/>
      <c r="AO74" s="327"/>
      <c r="AP74" s="327"/>
      <c r="AQ74" s="331"/>
      <c r="AR74" s="327"/>
      <c r="AS74" s="327"/>
      <c r="AT74" s="327"/>
      <c r="AU74" s="327"/>
      <c r="AV74" s="327"/>
      <c r="AW74" s="327"/>
      <c r="AX74" s="327"/>
      <c r="AY74" s="328"/>
      <c r="AZ74" s="326"/>
      <c r="BA74" s="327"/>
      <c r="BB74" s="327"/>
      <c r="BC74" s="327"/>
      <c r="BD74" s="327"/>
      <c r="BE74" s="327"/>
      <c r="BF74" s="327"/>
      <c r="BG74" s="327"/>
      <c r="BH74" s="327"/>
      <c r="BI74" s="327"/>
      <c r="BJ74" s="327"/>
      <c r="BK74" s="328"/>
      <c r="BL74" s="326"/>
      <c r="BM74" s="327"/>
      <c r="BN74" s="327"/>
      <c r="BO74" s="327"/>
      <c r="BP74" s="327"/>
      <c r="BQ74" s="328"/>
    </row>
    <row r="75" spans="1:70" ht="11.25" customHeight="1">
      <c r="F75" s="260" t="s">
        <v>9</v>
      </c>
      <c r="G75" s="260"/>
      <c r="H75" s="333" t="str">
        <f>+IF($H$4="","",$H$4)</f>
        <v/>
      </c>
      <c r="I75" s="333"/>
      <c r="J75" s="333"/>
      <c r="K75" s="333"/>
      <c r="L75" s="333"/>
      <c r="M75" s="333"/>
      <c r="N75" s="333"/>
      <c r="O75" s="333"/>
      <c r="P75" s="333"/>
      <c r="Q75" s="333"/>
      <c r="R75" s="333"/>
      <c r="S75" s="333"/>
      <c r="T75" s="333"/>
      <c r="U75" s="333"/>
      <c r="V75" s="333"/>
      <c r="W75" s="333"/>
      <c r="X75" s="333"/>
      <c r="Y75" s="333"/>
      <c r="Z75" s="333"/>
      <c r="AA75" s="333"/>
      <c r="AB75" s="333"/>
      <c r="AC75" s="260" t="s">
        <v>10</v>
      </c>
      <c r="AD75" s="260"/>
      <c r="AK75" s="326"/>
      <c r="AL75" s="327"/>
      <c r="AM75" s="327"/>
      <c r="AN75" s="327"/>
      <c r="AO75" s="327"/>
      <c r="AP75" s="327"/>
      <c r="AQ75" s="331"/>
      <c r="AR75" s="327"/>
      <c r="AS75" s="327"/>
      <c r="AT75" s="327"/>
      <c r="AU75" s="327"/>
      <c r="AV75" s="327"/>
      <c r="AW75" s="327"/>
      <c r="AX75" s="327"/>
      <c r="AY75" s="328"/>
      <c r="AZ75" s="326"/>
      <c r="BA75" s="327"/>
      <c r="BB75" s="327"/>
      <c r="BC75" s="327"/>
      <c r="BD75" s="327"/>
      <c r="BE75" s="327"/>
      <c r="BF75" s="327"/>
      <c r="BG75" s="327"/>
      <c r="BH75" s="327"/>
      <c r="BI75" s="327"/>
      <c r="BJ75" s="327"/>
      <c r="BK75" s="328"/>
      <c r="BL75" s="326"/>
      <c r="BM75" s="327"/>
      <c r="BN75" s="327"/>
      <c r="BO75" s="327"/>
      <c r="BP75" s="327"/>
      <c r="BQ75" s="328"/>
    </row>
    <row r="76" spans="1:70" ht="11.25" customHeight="1">
      <c r="F76" s="260"/>
      <c r="G76" s="260"/>
      <c r="H76" s="333"/>
      <c r="I76" s="333"/>
      <c r="J76" s="333"/>
      <c r="K76" s="333"/>
      <c r="L76" s="333"/>
      <c r="M76" s="333"/>
      <c r="N76" s="333"/>
      <c r="O76" s="333"/>
      <c r="P76" s="333"/>
      <c r="Q76" s="333"/>
      <c r="R76" s="333"/>
      <c r="S76" s="333"/>
      <c r="T76" s="333"/>
      <c r="U76" s="333"/>
      <c r="V76" s="333"/>
      <c r="W76" s="333"/>
      <c r="X76" s="333"/>
      <c r="Y76" s="333"/>
      <c r="Z76" s="333"/>
      <c r="AA76" s="333"/>
      <c r="AB76" s="333"/>
      <c r="AC76" s="260"/>
      <c r="AD76" s="260"/>
      <c r="AK76" s="214"/>
      <c r="AL76" s="215"/>
      <c r="AM76" s="215"/>
      <c r="AN76" s="215"/>
      <c r="AO76" s="215"/>
      <c r="AP76" s="215"/>
      <c r="AQ76" s="332"/>
      <c r="AR76" s="215"/>
      <c r="AS76" s="215"/>
      <c r="AT76" s="215"/>
      <c r="AU76" s="215"/>
      <c r="AV76" s="215"/>
      <c r="AW76" s="215"/>
      <c r="AX76" s="215"/>
      <c r="AY76" s="216"/>
      <c r="AZ76" s="214"/>
      <c r="BA76" s="215"/>
      <c r="BB76" s="215"/>
      <c r="BC76" s="215"/>
      <c r="BD76" s="215"/>
      <c r="BE76" s="215"/>
      <c r="BF76" s="215"/>
      <c r="BG76" s="215"/>
      <c r="BH76" s="215"/>
      <c r="BI76" s="215"/>
      <c r="BJ76" s="215"/>
      <c r="BK76" s="216"/>
      <c r="BL76" s="214"/>
      <c r="BM76" s="215"/>
      <c r="BN76" s="215"/>
      <c r="BO76" s="215"/>
      <c r="BP76" s="215"/>
      <c r="BQ76" s="216"/>
    </row>
    <row r="77" spans="1:70" ht="11.25" customHeight="1">
      <c r="B77" s="285" t="s">
        <v>20</v>
      </c>
      <c r="C77" s="286"/>
      <c r="D77" s="286"/>
      <c r="E77" s="286"/>
      <c r="F77" s="286"/>
      <c r="G77" s="286"/>
      <c r="H77" s="286"/>
      <c r="I77" s="286"/>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row>
    <row r="78" spans="1:70" ht="11.25" customHeight="1">
      <c r="B78" s="286"/>
      <c r="C78" s="286"/>
      <c r="D78" s="286"/>
      <c r="E78" s="286"/>
      <c r="F78" s="286"/>
      <c r="G78" s="286"/>
      <c r="H78" s="286"/>
      <c r="I78" s="286"/>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K78" s="20" t="s">
        <v>163</v>
      </c>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row>
    <row r="79" spans="1:70" ht="11.25" customHeight="1">
      <c r="B79" s="286"/>
      <c r="C79" s="286"/>
      <c r="D79" s="286"/>
      <c r="E79" s="286"/>
      <c r="F79" s="286"/>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K79" s="22"/>
      <c r="AL79" s="204" t="s">
        <v>17</v>
      </c>
      <c r="AM79" s="204"/>
      <c r="AN79" s="287" t="str">
        <f>+$AN$8</f>
        <v/>
      </c>
      <c r="AO79" s="203"/>
      <c r="AP79" s="203"/>
      <c r="AQ79" s="203"/>
      <c r="AR79" s="203"/>
      <c r="AS79" s="204" t="str">
        <f>+IF(基本情報入力!$F$5="しない","－","")</f>
        <v/>
      </c>
      <c r="AT79" s="204"/>
      <c r="AU79" s="204"/>
      <c r="AV79" s="287" t="str">
        <f>+$AV$8</f>
        <v/>
      </c>
      <c r="AW79" s="203"/>
      <c r="AX79" s="203"/>
      <c r="AY79" s="203"/>
      <c r="AZ79" s="203"/>
      <c r="BA79" s="203"/>
      <c r="BB79" s="203"/>
      <c r="BC79" s="21"/>
      <c r="BD79" s="21"/>
      <c r="BE79" s="21"/>
      <c r="BF79" s="21"/>
      <c r="BG79" s="21"/>
      <c r="BH79" s="21"/>
      <c r="BI79" s="21"/>
      <c r="BJ79" s="21"/>
      <c r="BK79" s="21"/>
      <c r="BL79" s="21"/>
      <c r="BM79" s="21"/>
      <c r="BN79" s="21"/>
      <c r="BO79" s="21"/>
      <c r="BP79" s="21"/>
      <c r="BQ79" s="21"/>
    </row>
    <row r="80" spans="1:70" ht="11.25" customHeight="1">
      <c r="B80" s="260" t="s">
        <v>11</v>
      </c>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K80" s="22"/>
      <c r="AL80" s="199" t="str">
        <f>+$AL$9</f>
        <v/>
      </c>
      <c r="AM80" s="199"/>
      <c r="AN80" s="199"/>
      <c r="AO80" s="199"/>
      <c r="AP80" s="199"/>
      <c r="AQ80" s="199"/>
      <c r="AR80" s="199"/>
      <c r="AS80" s="199"/>
      <c r="AT80" s="199"/>
      <c r="AU80" s="199"/>
      <c r="AV80" s="199"/>
      <c r="AW80" s="199"/>
      <c r="AX80" s="199"/>
      <c r="AY80" s="199"/>
      <c r="AZ80" s="199"/>
      <c r="BA80" s="199"/>
      <c r="BB80" s="199"/>
      <c r="BC80" s="199"/>
      <c r="BD80" s="199"/>
      <c r="BE80" s="199"/>
      <c r="BF80" s="199"/>
      <c r="BG80" s="199"/>
      <c r="BH80" s="199"/>
      <c r="BI80" s="199"/>
      <c r="BJ80" s="199"/>
      <c r="BK80" s="199"/>
      <c r="BL80" s="199"/>
      <c r="BM80" s="199"/>
      <c r="BN80" s="199"/>
      <c r="BO80" s="199"/>
      <c r="BP80" s="199"/>
      <c r="BQ80" s="199"/>
    </row>
    <row r="81" spans="2:69" ht="11.25" customHeight="1">
      <c r="B81" s="260"/>
      <c r="C81" s="260"/>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K81" s="22"/>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199"/>
      <c r="BP81" s="199"/>
      <c r="BQ81" s="199"/>
    </row>
    <row r="82" spans="2:69" ht="11.25" customHeight="1">
      <c r="AK82" s="22"/>
      <c r="AL82" s="199"/>
      <c r="AM82" s="199"/>
      <c r="AN82" s="199"/>
      <c r="AO82" s="199"/>
      <c r="AP82" s="199"/>
      <c r="AQ82" s="199"/>
      <c r="AR82" s="199"/>
      <c r="AS82" s="199"/>
      <c r="AT82" s="199"/>
      <c r="AU82" s="199"/>
      <c r="AV82" s="199"/>
      <c r="AW82" s="199"/>
      <c r="AX82" s="199"/>
      <c r="AY82" s="199"/>
      <c r="AZ82" s="199"/>
      <c r="BA82" s="199"/>
      <c r="BB82" s="199"/>
      <c r="BC82" s="199"/>
      <c r="BD82" s="199"/>
      <c r="BE82" s="199"/>
      <c r="BF82" s="199"/>
      <c r="BG82" s="199"/>
      <c r="BH82" s="199"/>
      <c r="BI82" s="199"/>
      <c r="BJ82" s="199"/>
      <c r="BK82" s="199"/>
      <c r="BL82" s="199"/>
      <c r="BM82" s="199"/>
      <c r="BN82" s="199"/>
      <c r="BO82" s="199"/>
      <c r="BP82" s="199"/>
      <c r="BQ82" s="199"/>
    </row>
    <row r="83" spans="2:69" ht="11.25" customHeight="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K83" s="22"/>
      <c r="AL83" s="200" t="str">
        <f>+IF(基本情報入力!$F$5="しない",基本情報入力!$B$14,"")</f>
        <v/>
      </c>
      <c r="AM83" s="200"/>
      <c r="AN83" s="200"/>
      <c r="AO83" s="200"/>
      <c r="AP83" s="200"/>
      <c r="AQ83" s="200"/>
      <c r="AR83" s="200"/>
      <c r="AS83" s="200"/>
      <c r="AT83" s="200"/>
      <c r="AU83" s="200"/>
      <c r="AV83" s="200"/>
      <c r="AW83" s="200"/>
      <c r="AX83" s="200"/>
      <c r="AY83" s="200"/>
      <c r="AZ83" s="200"/>
      <c r="BA83" s="200"/>
      <c r="BB83" s="200"/>
      <c r="BC83" s="200"/>
      <c r="BD83" s="200"/>
      <c r="BE83" s="200"/>
      <c r="BF83" s="200"/>
      <c r="BG83" s="200"/>
      <c r="BH83" s="200"/>
      <c r="BI83" s="200"/>
      <c r="BJ83" s="200"/>
      <c r="BK83" s="200"/>
      <c r="BL83" s="200"/>
      <c r="BM83" s="200"/>
      <c r="BN83" s="200"/>
      <c r="BO83" s="200"/>
      <c r="BP83" s="200"/>
      <c r="BQ83" s="200"/>
    </row>
    <row r="84" spans="2:69" ht="11.25" customHeight="1">
      <c r="B84" s="20" t="s">
        <v>21</v>
      </c>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K84" s="22"/>
      <c r="AL84" s="200"/>
      <c r="AM84" s="200"/>
      <c r="AN84" s="200"/>
      <c r="AO84" s="200"/>
      <c r="AP84" s="200"/>
      <c r="AQ84" s="200"/>
      <c r="AR84" s="200"/>
      <c r="AS84" s="200"/>
      <c r="AT84" s="200"/>
      <c r="AU84" s="200"/>
      <c r="AV84" s="200"/>
      <c r="AW84" s="200"/>
      <c r="AX84" s="200"/>
      <c r="AY84" s="200"/>
      <c r="AZ84" s="200"/>
      <c r="BA84" s="200"/>
      <c r="BB84" s="200"/>
      <c r="BC84" s="200"/>
      <c r="BD84" s="200"/>
      <c r="BE84" s="200"/>
      <c r="BF84" s="200"/>
      <c r="BG84" s="200"/>
      <c r="BH84" s="200"/>
      <c r="BI84" s="200"/>
      <c r="BJ84" s="200"/>
      <c r="BK84" s="200"/>
      <c r="BL84" s="200"/>
      <c r="BM84" s="200"/>
      <c r="BN84" s="200"/>
      <c r="BO84" s="200"/>
      <c r="BP84" s="200"/>
      <c r="BQ84" s="200"/>
    </row>
    <row r="85" spans="2:69" ht="11.25" customHeight="1">
      <c r="B85" s="261">
        <f>+$B$13</f>
        <v>0</v>
      </c>
      <c r="C85" s="262"/>
      <c r="D85" s="262"/>
      <c r="E85" s="262"/>
      <c r="F85" s="262"/>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2"/>
      <c r="AK85" s="22"/>
      <c r="AL85" s="201" t="str">
        <f>+IF(基本情報入力!$F$5="しない",基本情報入力!$B$15,"")</f>
        <v/>
      </c>
      <c r="AM85" s="201"/>
      <c r="AN85" s="201"/>
      <c r="AO85" s="201"/>
      <c r="AP85" s="201"/>
      <c r="AQ85" s="201"/>
      <c r="AR85" s="201"/>
      <c r="AS85" s="201"/>
      <c r="AT85" s="201"/>
      <c r="AU85" s="201"/>
      <c r="AV85" s="201"/>
      <c r="AW85" s="201"/>
      <c r="AX85" s="201"/>
      <c r="AY85" s="201"/>
      <c r="AZ85" s="201"/>
      <c r="BA85" s="201"/>
      <c r="BB85" s="201"/>
      <c r="BC85" s="201"/>
      <c r="BD85" s="201"/>
      <c r="BE85" s="201"/>
      <c r="BF85" s="201"/>
      <c r="BG85" s="201"/>
      <c r="BH85" s="201"/>
      <c r="BI85" s="201"/>
      <c r="BJ85" s="201"/>
      <c r="BK85" s="201"/>
      <c r="BL85" s="201"/>
      <c r="BM85" s="201"/>
      <c r="BN85" s="201"/>
      <c r="BO85" s="201"/>
      <c r="BP85" s="202" t="s">
        <v>114</v>
      </c>
      <c r="BQ85" s="202"/>
    </row>
    <row r="86" spans="2:69" ht="11.25" customHeight="1">
      <c r="B86" s="261"/>
      <c r="C86" s="262"/>
      <c r="D86" s="262"/>
      <c r="E86" s="262"/>
      <c r="F86" s="262"/>
      <c r="G86" s="262"/>
      <c r="H86" s="262"/>
      <c r="I86" s="262"/>
      <c r="J86" s="262"/>
      <c r="K86" s="262"/>
      <c r="L86" s="262"/>
      <c r="M86" s="262"/>
      <c r="N86" s="262"/>
      <c r="O86" s="262"/>
      <c r="P86" s="262"/>
      <c r="Q86" s="262"/>
      <c r="R86" s="262"/>
      <c r="S86" s="262"/>
      <c r="T86" s="262"/>
      <c r="U86" s="262"/>
      <c r="V86" s="262"/>
      <c r="W86" s="262"/>
      <c r="X86" s="262"/>
      <c r="Y86" s="262"/>
      <c r="Z86" s="262"/>
      <c r="AA86" s="262"/>
      <c r="AB86" s="262"/>
      <c r="AC86" s="262"/>
      <c r="AD86" s="262"/>
      <c r="AE86" s="262"/>
      <c r="AF86" s="262"/>
      <c r="AG86" s="262"/>
      <c r="AH86" s="262"/>
      <c r="AK86" s="22"/>
      <c r="AL86" s="201"/>
      <c r="AM86" s="201"/>
      <c r="AN86" s="201"/>
      <c r="AO86" s="201"/>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2"/>
      <c r="BQ86" s="202"/>
    </row>
    <row r="87" spans="2:69" ht="15" customHeight="1">
      <c r="B87" s="261"/>
      <c r="C87" s="262"/>
      <c r="D87" s="262"/>
      <c r="E87" s="262"/>
      <c r="F87" s="262"/>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2"/>
      <c r="AG87" s="262"/>
      <c r="AH87" s="262"/>
      <c r="AK87" s="22"/>
      <c r="AL87" s="203" t="str">
        <f>+IF(基本情報入力!$F$5="しない",基本情報入力!$B$16,"")</f>
        <v/>
      </c>
      <c r="AM87" s="203"/>
      <c r="AN87" s="203"/>
      <c r="AO87" s="203"/>
      <c r="AP87" s="203"/>
      <c r="AQ87" s="203"/>
      <c r="AR87" s="203"/>
      <c r="AS87" s="204" t="str">
        <f>+IF(基本情報入力!$F$5="しない","－","")</f>
        <v/>
      </c>
      <c r="AT87" s="204"/>
      <c r="AU87" s="204"/>
      <c r="AV87" s="203" t="str">
        <f>+IF(基本情報入力!$F$5="しない",基本情報入力!$E$16,"")</f>
        <v/>
      </c>
      <c r="AW87" s="203"/>
      <c r="AX87" s="203"/>
      <c r="AY87" s="203"/>
      <c r="AZ87" s="203"/>
      <c r="BA87" s="203"/>
      <c r="BB87" s="203"/>
      <c r="BC87" s="204" t="str">
        <f>+IF(基本情報入力!$F$5="しない","－","")</f>
        <v/>
      </c>
      <c r="BD87" s="204"/>
      <c r="BE87" s="204"/>
      <c r="BF87" s="203" t="str">
        <f>+IF(基本情報入力!$F$5="しない",基本情報入力!$H$16,"")</f>
        <v/>
      </c>
      <c r="BG87" s="203"/>
      <c r="BH87" s="203"/>
      <c r="BI87" s="203"/>
      <c r="BJ87" s="203"/>
      <c r="BK87" s="203"/>
      <c r="BL87" s="203"/>
      <c r="BM87" s="21"/>
      <c r="BN87" s="21"/>
      <c r="BO87" s="21"/>
      <c r="BP87" s="21"/>
      <c r="BQ87" s="21"/>
    </row>
    <row r="88" spans="2:69" ht="15" customHeight="1">
      <c r="B88" s="261"/>
      <c r="C88" s="262"/>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2"/>
      <c r="AF88" s="262"/>
      <c r="AG88" s="262"/>
      <c r="AH88" s="262"/>
      <c r="AK88" s="23"/>
      <c r="AL88" s="353" t="str">
        <f>IF(基本情報入力!$F$5="しない","(インボイス登録番号)"&amp;" "&amp;基本情報入力!$B$17,"")</f>
        <v/>
      </c>
      <c r="AM88" s="353"/>
      <c r="AN88" s="353"/>
      <c r="AO88" s="353"/>
      <c r="AP88" s="353"/>
      <c r="AQ88" s="353"/>
      <c r="AR88" s="353"/>
      <c r="AS88" s="353"/>
      <c r="AT88" s="353"/>
      <c r="AU88" s="353"/>
      <c r="AV88" s="353"/>
      <c r="AW88" s="353"/>
      <c r="AX88" s="353"/>
      <c r="AY88" s="353"/>
      <c r="AZ88" s="353"/>
      <c r="BA88" s="353"/>
      <c r="BB88" s="353"/>
      <c r="BC88" s="353"/>
      <c r="BD88" s="353"/>
      <c r="BE88" s="353"/>
      <c r="BF88" s="353"/>
      <c r="BG88" s="353"/>
      <c r="BH88" s="353"/>
      <c r="BI88" s="353"/>
      <c r="BJ88" s="353"/>
      <c r="BK88" s="353"/>
      <c r="BL88" s="353"/>
      <c r="BM88" s="353"/>
      <c r="BN88" s="353"/>
      <c r="BO88" s="353"/>
      <c r="BP88" s="353"/>
      <c r="BQ88" s="24"/>
    </row>
    <row r="89" spans="2:69" ht="11.25" customHeight="1">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row>
    <row r="90" spans="2:69" ht="11.25" customHeight="1">
      <c r="B90" s="25"/>
      <c r="C90" s="223" t="s">
        <v>7</v>
      </c>
      <c r="D90" s="223"/>
      <c r="E90" s="223"/>
      <c r="F90" s="223"/>
      <c r="G90" s="223"/>
      <c r="H90" s="223"/>
      <c r="I90" s="223"/>
      <c r="J90" s="223"/>
      <c r="K90" s="223"/>
      <c r="L90" s="223"/>
      <c r="M90" s="223"/>
      <c r="N90" s="223"/>
      <c r="O90" s="223"/>
      <c r="P90" s="26"/>
      <c r="Q90" s="263">
        <f>+$Q$18</f>
        <v>0</v>
      </c>
      <c r="R90" s="264"/>
      <c r="S90" s="264"/>
      <c r="T90" s="264"/>
      <c r="U90" s="264"/>
      <c r="V90" s="264"/>
      <c r="W90" s="264"/>
      <c r="X90" s="264"/>
      <c r="Y90" s="264"/>
      <c r="Z90" s="264"/>
      <c r="AA90" s="264"/>
      <c r="AB90" s="264"/>
      <c r="AC90" s="264"/>
      <c r="AD90" s="264"/>
      <c r="AE90" s="265"/>
      <c r="AF90" s="155" t="s">
        <v>8</v>
      </c>
      <c r="AG90" s="225"/>
      <c r="AH90" s="225"/>
      <c r="AK90" s="25"/>
      <c r="AL90" s="223" t="s">
        <v>0</v>
      </c>
      <c r="AM90" s="247"/>
      <c r="AN90" s="247"/>
      <c r="AO90" s="247"/>
      <c r="AP90" s="247"/>
      <c r="AQ90" s="247"/>
      <c r="AR90" s="247"/>
      <c r="AS90" s="247"/>
      <c r="AT90" s="247"/>
      <c r="AU90" s="26"/>
      <c r="AV90" s="251" t="str">
        <f>+$AV$18</f>
        <v/>
      </c>
      <c r="AW90" s="252"/>
      <c r="AX90" s="252"/>
      <c r="AY90" s="252"/>
      <c r="AZ90" s="252"/>
      <c r="BA90" s="252"/>
      <c r="BB90" s="252"/>
      <c r="BC90" s="252"/>
      <c r="BD90" s="252"/>
      <c r="BE90" s="252"/>
      <c r="BF90" s="252"/>
      <c r="BG90" s="252"/>
      <c r="BH90" s="252"/>
      <c r="BI90" s="252"/>
      <c r="BJ90" s="252"/>
      <c r="BK90" s="252"/>
      <c r="BL90" s="252"/>
      <c r="BM90" s="252"/>
      <c r="BN90" s="252"/>
      <c r="BO90" s="252"/>
      <c r="BP90" s="252"/>
      <c r="BQ90" s="253"/>
    </row>
    <row r="91" spans="2:69" ht="11.25" customHeight="1">
      <c r="B91" s="22"/>
      <c r="C91" s="248"/>
      <c r="D91" s="248"/>
      <c r="E91" s="248"/>
      <c r="F91" s="248"/>
      <c r="G91" s="248"/>
      <c r="H91" s="248"/>
      <c r="I91" s="248"/>
      <c r="J91" s="248"/>
      <c r="K91" s="248"/>
      <c r="L91" s="248"/>
      <c r="M91" s="248"/>
      <c r="N91" s="248"/>
      <c r="O91" s="248"/>
      <c r="P91" s="27"/>
      <c r="Q91" s="266"/>
      <c r="R91" s="267"/>
      <c r="S91" s="267"/>
      <c r="T91" s="267"/>
      <c r="U91" s="267"/>
      <c r="V91" s="267"/>
      <c r="W91" s="267"/>
      <c r="X91" s="267"/>
      <c r="Y91" s="267"/>
      <c r="Z91" s="267"/>
      <c r="AA91" s="267"/>
      <c r="AB91" s="267"/>
      <c r="AC91" s="267"/>
      <c r="AD91" s="267"/>
      <c r="AE91" s="268"/>
      <c r="AF91" s="155"/>
      <c r="AG91" s="225"/>
      <c r="AH91" s="225"/>
      <c r="AK91" s="22"/>
      <c r="AL91" s="248"/>
      <c r="AM91" s="249"/>
      <c r="AN91" s="249"/>
      <c r="AO91" s="249"/>
      <c r="AP91" s="249"/>
      <c r="AQ91" s="249"/>
      <c r="AR91" s="249"/>
      <c r="AS91" s="249"/>
      <c r="AT91" s="249"/>
      <c r="AU91" s="27"/>
      <c r="AV91" s="254"/>
      <c r="AW91" s="255"/>
      <c r="AX91" s="255"/>
      <c r="AY91" s="255"/>
      <c r="AZ91" s="255"/>
      <c r="BA91" s="255"/>
      <c r="BB91" s="255"/>
      <c r="BC91" s="255"/>
      <c r="BD91" s="255"/>
      <c r="BE91" s="255"/>
      <c r="BF91" s="255"/>
      <c r="BG91" s="255"/>
      <c r="BH91" s="255"/>
      <c r="BI91" s="255"/>
      <c r="BJ91" s="255"/>
      <c r="BK91" s="255"/>
      <c r="BL91" s="255"/>
      <c r="BM91" s="255"/>
      <c r="BN91" s="255"/>
      <c r="BO91" s="255"/>
      <c r="BP91" s="255"/>
      <c r="BQ91" s="256"/>
    </row>
    <row r="92" spans="2:69" ht="11.25" customHeight="1">
      <c r="B92" s="23"/>
      <c r="C92" s="224"/>
      <c r="D92" s="224"/>
      <c r="E92" s="224"/>
      <c r="F92" s="224"/>
      <c r="G92" s="224"/>
      <c r="H92" s="224"/>
      <c r="I92" s="224"/>
      <c r="J92" s="224"/>
      <c r="K92" s="224"/>
      <c r="L92" s="224"/>
      <c r="M92" s="224"/>
      <c r="N92" s="224"/>
      <c r="O92" s="224"/>
      <c r="P92" s="28"/>
      <c r="Q92" s="269"/>
      <c r="R92" s="270"/>
      <c r="S92" s="270"/>
      <c r="T92" s="270"/>
      <c r="U92" s="270"/>
      <c r="V92" s="270"/>
      <c r="W92" s="270"/>
      <c r="X92" s="270"/>
      <c r="Y92" s="270"/>
      <c r="Z92" s="270"/>
      <c r="AA92" s="270"/>
      <c r="AB92" s="270"/>
      <c r="AC92" s="270"/>
      <c r="AD92" s="270"/>
      <c r="AE92" s="271"/>
      <c r="AF92" s="155"/>
      <c r="AG92" s="225"/>
      <c r="AH92" s="225"/>
      <c r="AK92" s="23"/>
      <c r="AL92" s="250"/>
      <c r="AM92" s="250"/>
      <c r="AN92" s="250"/>
      <c r="AO92" s="250"/>
      <c r="AP92" s="250"/>
      <c r="AQ92" s="250"/>
      <c r="AR92" s="250"/>
      <c r="AS92" s="250"/>
      <c r="AT92" s="250"/>
      <c r="AU92" s="28"/>
      <c r="AV92" s="257"/>
      <c r="AW92" s="258"/>
      <c r="AX92" s="258"/>
      <c r="AY92" s="258"/>
      <c r="AZ92" s="258"/>
      <c r="BA92" s="258"/>
      <c r="BB92" s="258"/>
      <c r="BC92" s="258"/>
      <c r="BD92" s="258"/>
      <c r="BE92" s="258"/>
      <c r="BF92" s="258"/>
      <c r="BG92" s="258"/>
      <c r="BH92" s="258"/>
      <c r="BI92" s="258"/>
      <c r="BJ92" s="258"/>
      <c r="BK92" s="258"/>
      <c r="BL92" s="258"/>
      <c r="BM92" s="258"/>
      <c r="BN92" s="258"/>
      <c r="BO92" s="258"/>
      <c r="BP92" s="258"/>
      <c r="BQ92" s="259"/>
    </row>
    <row r="93" spans="2:69" ht="11.25" customHeight="1">
      <c r="AK93" s="21"/>
      <c r="AL93" s="92"/>
      <c r="AM93" s="92"/>
      <c r="AN93" s="92"/>
      <c r="AO93" s="92"/>
      <c r="AP93" s="92"/>
      <c r="AQ93" s="92"/>
      <c r="AR93" s="92"/>
      <c r="AS93" s="92"/>
      <c r="AT93" s="92"/>
      <c r="AU93" s="21"/>
    </row>
    <row r="94" spans="2:69" ht="20.100000000000001" customHeight="1">
      <c r="B94" s="226">
        <f>+$B$22</f>
        <v>0.1</v>
      </c>
      <c r="C94" s="227"/>
      <c r="D94" s="227"/>
      <c r="E94" s="227"/>
      <c r="F94" s="230" t="s">
        <v>113</v>
      </c>
      <c r="G94" s="230"/>
      <c r="H94" s="230"/>
      <c r="I94" s="230"/>
      <c r="J94" s="230"/>
      <c r="K94" s="230"/>
      <c r="L94" s="230"/>
      <c r="M94" s="230"/>
      <c r="N94" s="230"/>
      <c r="O94" s="230"/>
      <c r="P94" s="231"/>
      <c r="Q94" s="232">
        <f>+$Q$22</f>
        <v>0</v>
      </c>
      <c r="R94" s="233"/>
      <c r="S94" s="233"/>
      <c r="T94" s="233"/>
      <c r="U94" s="233"/>
      <c r="V94" s="233"/>
      <c r="W94" s="233"/>
      <c r="X94" s="233"/>
      <c r="Y94" s="233"/>
      <c r="Z94" s="233"/>
      <c r="AA94" s="233"/>
      <c r="AB94" s="233"/>
      <c r="AC94" s="233"/>
      <c r="AD94" s="233"/>
      <c r="AE94" s="234"/>
      <c r="AF94" s="155" t="s">
        <v>8</v>
      </c>
      <c r="AG94" s="225"/>
      <c r="AH94" s="225"/>
      <c r="AK94" s="25"/>
      <c r="AL94" s="223" t="s">
        <v>1</v>
      </c>
      <c r="AM94" s="223"/>
      <c r="AN94" s="223"/>
      <c r="AO94" s="223"/>
      <c r="AP94" s="223"/>
      <c r="AQ94" s="223"/>
      <c r="AR94" s="223"/>
      <c r="AS94" s="223"/>
      <c r="AT94" s="223"/>
      <c r="AU94" s="26"/>
      <c r="AV94" s="241" t="str">
        <f>+$AV$22</f>
        <v/>
      </c>
      <c r="AW94" s="242"/>
      <c r="AX94" s="242"/>
      <c r="AY94" s="242"/>
      <c r="AZ94" s="242"/>
      <c r="BA94" s="242"/>
      <c r="BB94" s="242"/>
      <c r="BC94" s="242"/>
      <c r="BD94" s="242"/>
      <c r="BE94" s="242"/>
      <c r="BF94" s="243"/>
      <c r="BG94" s="211" t="str">
        <f>+$BG$22</f>
        <v/>
      </c>
      <c r="BH94" s="212"/>
      <c r="BI94" s="212"/>
      <c r="BJ94" s="212"/>
      <c r="BK94" s="212"/>
      <c r="BL94" s="212"/>
      <c r="BM94" s="212"/>
      <c r="BN94" s="212"/>
      <c r="BO94" s="212"/>
      <c r="BP94" s="212"/>
      <c r="BQ94" s="213"/>
    </row>
    <row r="95" spans="2:69" ht="15" customHeight="1">
      <c r="B95" s="228"/>
      <c r="C95" s="229"/>
      <c r="D95" s="229"/>
      <c r="E95" s="229"/>
      <c r="F95" s="235" t="str">
        <f>+IF(基本情報入力!$B$17="未登録","対象消費税等相当額","対象消費税額等")</f>
        <v>対象消費税額等</v>
      </c>
      <c r="G95" s="235"/>
      <c r="H95" s="235"/>
      <c r="I95" s="235"/>
      <c r="J95" s="235"/>
      <c r="K95" s="235"/>
      <c r="L95" s="235"/>
      <c r="M95" s="235"/>
      <c r="N95" s="235"/>
      <c r="O95" s="235"/>
      <c r="P95" s="236"/>
      <c r="Q95" s="237">
        <f>+$Q$23</f>
        <v>0</v>
      </c>
      <c r="R95" s="238"/>
      <c r="S95" s="238"/>
      <c r="T95" s="238"/>
      <c r="U95" s="238"/>
      <c r="V95" s="238"/>
      <c r="W95" s="238"/>
      <c r="X95" s="238"/>
      <c r="Y95" s="238"/>
      <c r="Z95" s="238"/>
      <c r="AA95" s="238"/>
      <c r="AB95" s="238"/>
      <c r="AC95" s="238"/>
      <c r="AD95" s="238"/>
      <c r="AE95" s="239"/>
      <c r="AF95" s="155"/>
      <c r="AG95" s="225"/>
      <c r="AH95" s="225"/>
      <c r="AK95" s="23"/>
      <c r="AL95" s="224"/>
      <c r="AM95" s="224"/>
      <c r="AN95" s="224"/>
      <c r="AO95" s="224"/>
      <c r="AP95" s="224"/>
      <c r="AQ95" s="224"/>
      <c r="AR95" s="224"/>
      <c r="AS95" s="224"/>
      <c r="AT95" s="224"/>
      <c r="AU95" s="28"/>
      <c r="AV95" s="244"/>
      <c r="AW95" s="245"/>
      <c r="AX95" s="245"/>
      <c r="AY95" s="245"/>
      <c r="AZ95" s="245"/>
      <c r="BA95" s="245"/>
      <c r="BB95" s="245"/>
      <c r="BC95" s="245"/>
      <c r="BD95" s="245"/>
      <c r="BE95" s="245"/>
      <c r="BF95" s="246"/>
      <c r="BG95" s="214"/>
      <c r="BH95" s="215"/>
      <c r="BI95" s="215"/>
      <c r="BJ95" s="215"/>
      <c r="BK95" s="215"/>
      <c r="BL95" s="215"/>
      <c r="BM95" s="215"/>
      <c r="BN95" s="215"/>
      <c r="BO95" s="215"/>
      <c r="BP95" s="215"/>
      <c r="BQ95" s="216"/>
    </row>
    <row r="96" spans="2:69" ht="20.100000000000001" customHeight="1">
      <c r="B96" s="226">
        <f>+$B$24</f>
        <v>0.08</v>
      </c>
      <c r="C96" s="227"/>
      <c r="D96" s="227"/>
      <c r="E96" s="227"/>
      <c r="F96" s="230" t="s">
        <v>113</v>
      </c>
      <c r="G96" s="230"/>
      <c r="H96" s="230"/>
      <c r="I96" s="230"/>
      <c r="J96" s="230"/>
      <c r="K96" s="230"/>
      <c r="L96" s="230"/>
      <c r="M96" s="230"/>
      <c r="N96" s="230"/>
      <c r="O96" s="230"/>
      <c r="P96" s="231"/>
      <c r="Q96" s="232">
        <f>+$Q$24</f>
        <v>0</v>
      </c>
      <c r="R96" s="233"/>
      <c r="S96" s="233"/>
      <c r="T96" s="233"/>
      <c r="U96" s="233"/>
      <c r="V96" s="233"/>
      <c r="W96" s="233"/>
      <c r="X96" s="233"/>
      <c r="Y96" s="233"/>
      <c r="Z96" s="233"/>
      <c r="AA96" s="233"/>
      <c r="AB96" s="233"/>
      <c r="AC96" s="233"/>
      <c r="AD96" s="233"/>
      <c r="AE96" s="234"/>
      <c r="AF96" s="155" t="s">
        <v>8</v>
      </c>
      <c r="AG96" s="225"/>
      <c r="AH96" s="225"/>
      <c r="AK96" s="25"/>
      <c r="AL96" s="223" t="s">
        <v>3</v>
      </c>
      <c r="AM96" s="223"/>
      <c r="AN96" s="223"/>
      <c r="AO96" s="223"/>
      <c r="AP96" s="223"/>
      <c r="AQ96" s="223"/>
      <c r="AR96" s="223"/>
      <c r="AS96" s="223"/>
      <c r="AT96" s="223"/>
      <c r="AU96" s="26"/>
      <c r="AV96" s="175" t="str">
        <f>+$AV$24</f>
        <v/>
      </c>
      <c r="AW96" s="176"/>
      <c r="AX96" s="176"/>
      <c r="AY96" s="176"/>
      <c r="AZ96" s="176"/>
      <c r="BA96" s="176"/>
      <c r="BB96" s="176"/>
      <c r="BC96" s="176"/>
      <c r="BD96" s="176"/>
      <c r="BE96" s="176"/>
      <c r="BF96" s="176"/>
      <c r="BG96" s="176"/>
      <c r="BH96" s="176"/>
      <c r="BI96" s="176"/>
      <c r="BJ96" s="176"/>
      <c r="BK96" s="176"/>
      <c r="BL96" s="176"/>
      <c r="BM96" s="176"/>
      <c r="BN96" s="176"/>
      <c r="BO96" s="176"/>
      <c r="BP96" s="176"/>
      <c r="BQ96" s="177"/>
    </row>
    <row r="97" spans="2:73" ht="15" customHeight="1">
      <c r="B97" s="228"/>
      <c r="C97" s="229"/>
      <c r="D97" s="229"/>
      <c r="E97" s="229"/>
      <c r="F97" s="235" t="str">
        <f>+IF(基本情報入力!$B$17="未登録","対象消費税等相当額","対象消費税額等")</f>
        <v>対象消費税額等</v>
      </c>
      <c r="G97" s="235"/>
      <c r="H97" s="235"/>
      <c r="I97" s="235"/>
      <c r="J97" s="235"/>
      <c r="K97" s="235"/>
      <c r="L97" s="235"/>
      <c r="M97" s="235"/>
      <c r="N97" s="235"/>
      <c r="O97" s="235"/>
      <c r="P97" s="236"/>
      <c r="Q97" s="237">
        <f>+$Q$25</f>
        <v>0</v>
      </c>
      <c r="R97" s="238"/>
      <c r="S97" s="238"/>
      <c r="T97" s="238"/>
      <c r="U97" s="238"/>
      <c r="V97" s="238"/>
      <c r="W97" s="238"/>
      <c r="X97" s="238"/>
      <c r="Y97" s="238"/>
      <c r="Z97" s="238"/>
      <c r="AA97" s="238"/>
      <c r="AB97" s="238"/>
      <c r="AC97" s="238"/>
      <c r="AD97" s="238"/>
      <c r="AE97" s="239"/>
      <c r="AF97" s="155"/>
      <c r="AG97" s="225"/>
      <c r="AH97" s="225"/>
      <c r="AK97" s="23"/>
      <c r="AL97" s="224"/>
      <c r="AM97" s="224"/>
      <c r="AN97" s="224"/>
      <c r="AO97" s="224"/>
      <c r="AP97" s="224"/>
      <c r="AQ97" s="224"/>
      <c r="AR97" s="224"/>
      <c r="AS97" s="224"/>
      <c r="AT97" s="224"/>
      <c r="AU97" s="28"/>
      <c r="AV97" s="178"/>
      <c r="AW97" s="179"/>
      <c r="AX97" s="179"/>
      <c r="AY97" s="179"/>
      <c r="AZ97" s="179"/>
      <c r="BA97" s="179"/>
      <c r="BB97" s="179"/>
      <c r="BC97" s="179"/>
      <c r="BD97" s="179"/>
      <c r="BE97" s="179"/>
      <c r="BF97" s="179"/>
      <c r="BG97" s="179"/>
      <c r="BH97" s="179"/>
      <c r="BI97" s="179"/>
      <c r="BJ97" s="179"/>
      <c r="BK97" s="179"/>
      <c r="BL97" s="179"/>
      <c r="BM97" s="179"/>
      <c r="BN97" s="179"/>
      <c r="BO97" s="179"/>
      <c r="BP97" s="179"/>
      <c r="BQ97" s="180"/>
    </row>
    <row r="98" spans="2:73" ht="15" customHeight="1">
      <c r="B98" s="324" t="s">
        <v>137</v>
      </c>
      <c r="C98" s="325"/>
      <c r="D98" s="325"/>
      <c r="E98" s="325"/>
      <c r="F98" s="156" t="s">
        <v>138</v>
      </c>
      <c r="G98" s="156"/>
      <c r="H98" s="156"/>
      <c r="I98" s="156"/>
      <c r="J98" s="156"/>
      <c r="K98" s="156"/>
      <c r="L98" s="156"/>
      <c r="M98" s="156"/>
      <c r="N98" s="156"/>
      <c r="O98" s="156"/>
      <c r="P98" s="157"/>
      <c r="Q98" s="160">
        <f>+$Q$26</f>
        <v>0</v>
      </c>
      <c r="R98" s="161"/>
      <c r="S98" s="161"/>
      <c r="T98" s="161"/>
      <c r="U98" s="161"/>
      <c r="V98" s="161"/>
      <c r="W98" s="161"/>
      <c r="X98" s="161"/>
      <c r="Y98" s="161"/>
      <c r="Z98" s="161"/>
      <c r="AA98" s="161"/>
      <c r="AB98" s="161"/>
      <c r="AC98" s="161"/>
      <c r="AD98" s="161"/>
      <c r="AE98" s="162"/>
      <c r="AF98" s="154" t="s">
        <v>136</v>
      </c>
      <c r="AG98" s="155"/>
      <c r="AH98" s="155"/>
      <c r="AK98" s="25"/>
      <c r="AL98" s="223" t="s">
        <v>2</v>
      </c>
      <c r="AM98" s="223"/>
      <c r="AN98" s="223"/>
      <c r="AO98" s="223"/>
      <c r="AP98" s="223"/>
      <c r="AQ98" s="223"/>
      <c r="AR98" s="223"/>
      <c r="AS98" s="223"/>
      <c r="AT98" s="223"/>
      <c r="AU98" s="26"/>
      <c r="AV98" s="211" t="str">
        <f>+$AV$26</f>
        <v/>
      </c>
      <c r="AW98" s="212"/>
      <c r="AX98" s="212"/>
      <c r="AY98" s="212"/>
      <c r="AZ98" s="212"/>
      <c r="BA98" s="212"/>
      <c r="BB98" s="212"/>
      <c r="BC98" s="213"/>
      <c r="BD98" s="217" t="str">
        <f>+$BD$26</f>
        <v/>
      </c>
      <c r="BE98" s="218"/>
      <c r="BF98" s="218"/>
      <c r="BG98" s="218"/>
      <c r="BH98" s="218"/>
      <c r="BI98" s="218"/>
      <c r="BJ98" s="218"/>
      <c r="BK98" s="218"/>
      <c r="BL98" s="218"/>
      <c r="BM98" s="218"/>
      <c r="BN98" s="218"/>
      <c r="BO98" s="218"/>
      <c r="BP98" s="218"/>
      <c r="BQ98" s="219"/>
      <c r="BT98" s="29"/>
      <c r="BU98" s="29"/>
    </row>
    <row r="99" spans="2:73" ht="15" customHeight="1">
      <c r="B99" s="166" t="s">
        <v>144</v>
      </c>
      <c r="C99" s="167"/>
      <c r="D99" s="167"/>
      <c r="E99" s="167"/>
      <c r="F99" s="158"/>
      <c r="G99" s="158"/>
      <c r="H99" s="158"/>
      <c r="I99" s="158"/>
      <c r="J99" s="158"/>
      <c r="K99" s="158"/>
      <c r="L99" s="158"/>
      <c r="M99" s="158"/>
      <c r="N99" s="158"/>
      <c r="O99" s="158"/>
      <c r="P99" s="159"/>
      <c r="Q99" s="163"/>
      <c r="R99" s="164"/>
      <c r="S99" s="164"/>
      <c r="T99" s="164"/>
      <c r="U99" s="164"/>
      <c r="V99" s="164"/>
      <c r="W99" s="164"/>
      <c r="X99" s="164"/>
      <c r="Y99" s="164"/>
      <c r="Z99" s="164"/>
      <c r="AA99" s="164"/>
      <c r="AB99" s="164"/>
      <c r="AC99" s="164"/>
      <c r="AD99" s="164"/>
      <c r="AE99" s="165"/>
      <c r="AF99" s="154"/>
      <c r="AG99" s="155"/>
      <c r="AH99" s="155"/>
      <c r="AK99" s="23"/>
      <c r="AL99" s="224"/>
      <c r="AM99" s="224"/>
      <c r="AN99" s="224"/>
      <c r="AO99" s="224"/>
      <c r="AP99" s="224"/>
      <c r="AQ99" s="224"/>
      <c r="AR99" s="224"/>
      <c r="AS99" s="224"/>
      <c r="AT99" s="224"/>
      <c r="AU99" s="28"/>
      <c r="AV99" s="214"/>
      <c r="AW99" s="215"/>
      <c r="AX99" s="215"/>
      <c r="AY99" s="215"/>
      <c r="AZ99" s="215"/>
      <c r="BA99" s="215"/>
      <c r="BB99" s="215"/>
      <c r="BC99" s="216"/>
      <c r="BD99" s="220"/>
      <c r="BE99" s="221"/>
      <c r="BF99" s="221"/>
      <c r="BG99" s="221"/>
      <c r="BH99" s="221"/>
      <c r="BI99" s="221"/>
      <c r="BJ99" s="221"/>
      <c r="BK99" s="221"/>
      <c r="BL99" s="221"/>
      <c r="BM99" s="221"/>
      <c r="BN99" s="221"/>
      <c r="BO99" s="221"/>
      <c r="BP99" s="221"/>
      <c r="BQ99" s="222"/>
    </row>
    <row r="100" spans="2:73" ht="11.25" customHeight="1">
      <c r="B100" s="21"/>
      <c r="C100" s="30"/>
      <c r="D100" s="30"/>
      <c r="E100" s="30"/>
      <c r="F100" s="30"/>
      <c r="G100" s="30"/>
      <c r="H100" s="30"/>
      <c r="I100" s="30"/>
      <c r="J100" s="30"/>
      <c r="K100" s="30"/>
      <c r="L100" s="30"/>
      <c r="M100" s="30"/>
      <c r="N100" s="30"/>
      <c r="O100" s="30"/>
      <c r="P100" s="21"/>
      <c r="Q100" s="31"/>
      <c r="R100" s="31"/>
      <c r="S100" s="31"/>
      <c r="T100" s="31"/>
      <c r="U100" s="31"/>
      <c r="V100" s="31"/>
      <c r="W100" s="31"/>
      <c r="X100" s="31"/>
      <c r="Y100" s="31"/>
      <c r="Z100" s="31"/>
      <c r="AA100" s="31"/>
      <c r="AB100" s="31"/>
      <c r="AC100" s="31"/>
      <c r="AD100" s="31"/>
      <c r="AE100" s="31"/>
      <c r="AF100" s="32"/>
      <c r="AG100" s="33"/>
      <c r="AH100" s="33"/>
    </row>
    <row r="101" spans="2:73" ht="11.25" customHeight="1">
      <c r="B101" s="272" t="s">
        <v>23</v>
      </c>
      <c r="C101" s="272"/>
      <c r="D101" s="272"/>
      <c r="E101" s="272"/>
      <c r="F101" s="272"/>
      <c r="G101" s="272"/>
      <c r="H101" s="34"/>
      <c r="I101" s="223" t="s">
        <v>27</v>
      </c>
      <c r="J101" s="223"/>
      <c r="K101" s="223"/>
      <c r="L101" s="223"/>
      <c r="M101" s="223"/>
      <c r="N101" s="223"/>
      <c r="O101" s="223"/>
      <c r="P101" s="223"/>
      <c r="Q101" s="223"/>
      <c r="R101" s="223"/>
      <c r="S101" s="223"/>
      <c r="T101" s="223"/>
      <c r="U101" s="223"/>
      <c r="V101" s="223"/>
      <c r="W101" s="223"/>
      <c r="X101" s="223"/>
      <c r="Y101" s="223"/>
      <c r="Z101" s="223"/>
      <c r="AA101" s="35"/>
      <c r="AB101" s="272" t="s">
        <v>145</v>
      </c>
      <c r="AC101" s="272"/>
      <c r="AD101" s="272"/>
      <c r="AE101" s="272" t="s">
        <v>24</v>
      </c>
      <c r="AF101" s="272"/>
      <c r="AG101" s="272"/>
      <c r="AH101" s="75"/>
      <c r="AI101" s="223" t="s">
        <v>28</v>
      </c>
      <c r="AJ101" s="223"/>
      <c r="AK101" s="223"/>
      <c r="AL101" s="223"/>
      <c r="AM101" s="223"/>
      <c r="AN101" s="76"/>
      <c r="AO101" s="75"/>
      <c r="AP101" s="223" t="s">
        <v>29</v>
      </c>
      <c r="AQ101" s="223"/>
      <c r="AR101" s="223"/>
      <c r="AS101" s="223"/>
      <c r="AT101" s="223"/>
      <c r="AU101" s="223"/>
      <c r="AV101" s="77"/>
      <c r="AW101" s="75"/>
      <c r="AX101" s="223" t="s">
        <v>135</v>
      </c>
      <c r="AY101" s="223"/>
      <c r="AZ101" s="223"/>
      <c r="BA101" s="223"/>
      <c r="BB101" s="223"/>
      <c r="BC101" s="223"/>
      <c r="BD101" s="223"/>
      <c r="BE101" s="223"/>
      <c r="BF101" s="223"/>
      <c r="BG101" s="77"/>
      <c r="BH101" s="34"/>
      <c r="BI101" s="223" t="s">
        <v>30</v>
      </c>
      <c r="BJ101" s="223"/>
      <c r="BK101" s="223"/>
      <c r="BL101" s="223"/>
      <c r="BM101" s="223"/>
      <c r="BN101" s="223"/>
      <c r="BO101" s="223"/>
      <c r="BP101" s="223"/>
      <c r="BQ101" s="35"/>
    </row>
    <row r="102" spans="2:73" ht="11.25" customHeight="1">
      <c r="B102" s="272"/>
      <c r="C102" s="272"/>
      <c r="D102" s="272"/>
      <c r="E102" s="272"/>
      <c r="F102" s="272"/>
      <c r="G102" s="272"/>
      <c r="H102" s="36"/>
      <c r="I102" s="224"/>
      <c r="J102" s="224"/>
      <c r="K102" s="224"/>
      <c r="L102" s="224"/>
      <c r="M102" s="224"/>
      <c r="N102" s="224"/>
      <c r="O102" s="224"/>
      <c r="P102" s="224"/>
      <c r="Q102" s="224"/>
      <c r="R102" s="224"/>
      <c r="S102" s="224"/>
      <c r="T102" s="224"/>
      <c r="U102" s="224"/>
      <c r="V102" s="224"/>
      <c r="W102" s="224"/>
      <c r="X102" s="224"/>
      <c r="Y102" s="224"/>
      <c r="Z102" s="224"/>
      <c r="AA102" s="37"/>
      <c r="AB102" s="272"/>
      <c r="AC102" s="272"/>
      <c r="AD102" s="272"/>
      <c r="AE102" s="272"/>
      <c r="AF102" s="272"/>
      <c r="AG102" s="272"/>
      <c r="AH102" s="78"/>
      <c r="AI102" s="224"/>
      <c r="AJ102" s="224"/>
      <c r="AK102" s="224"/>
      <c r="AL102" s="224"/>
      <c r="AM102" s="224"/>
      <c r="AN102" s="79"/>
      <c r="AO102" s="78"/>
      <c r="AP102" s="224"/>
      <c r="AQ102" s="224"/>
      <c r="AR102" s="224"/>
      <c r="AS102" s="224"/>
      <c r="AT102" s="224"/>
      <c r="AU102" s="224"/>
      <c r="AV102" s="80"/>
      <c r="AW102" s="78"/>
      <c r="AX102" s="224"/>
      <c r="AY102" s="224"/>
      <c r="AZ102" s="224"/>
      <c r="BA102" s="224"/>
      <c r="BB102" s="224"/>
      <c r="BC102" s="224"/>
      <c r="BD102" s="224"/>
      <c r="BE102" s="224"/>
      <c r="BF102" s="224"/>
      <c r="BG102" s="80"/>
      <c r="BH102" s="36"/>
      <c r="BI102" s="224"/>
      <c r="BJ102" s="224"/>
      <c r="BK102" s="224"/>
      <c r="BL102" s="224"/>
      <c r="BM102" s="224"/>
      <c r="BN102" s="224"/>
      <c r="BO102" s="224"/>
      <c r="BP102" s="224"/>
      <c r="BQ102" s="37"/>
    </row>
    <row r="103" spans="2:73" ht="11.25" customHeight="1">
      <c r="B103" s="288">
        <f>+$B$31</f>
        <v>0</v>
      </c>
      <c r="C103" s="289"/>
      <c r="D103" s="290"/>
      <c r="E103" s="294">
        <f>+$E$31</f>
        <v>0</v>
      </c>
      <c r="F103" s="294"/>
      <c r="G103" s="294"/>
      <c r="H103" s="295">
        <f>+$H$31</f>
        <v>0</v>
      </c>
      <c r="I103" s="295"/>
      <c r="J103" s="295"/>
      <c r="K103" s="295"/>
      <c r="L103" s="295"/>
      <c r="M103" s="295"/>
      <c r="N103" s="295"/>
      <c r="O103" s="295"/>
      <c r="P103" s="295"/>
      <c r="Q103" s="295"/>
      <c r="R103" s="295"/>
      <c r="S103" s="295"/>
      <c r="T103" s="295"/>
      <c r="U103" s="295"/>
      <c r="V103" s="295"/>
      <c r="W103" s="295"/>
      <c r="X103" s="295"/>
      <c r="Y103" s="295"/>
      <c r="Z103" s="295"/>
      <c r="AA103" s="295"/>
      <c r="AB103" s="296">
        <f>+$AB$31</f>
        <v>0</v>
      </c>
      <c r="AC103" s="296"/>
      <c r="AD103" s="296"/>
      <c r="AE103" s="283">
        <f>+$AE$31</f>
        <v>0</v>
      </c>
      <c r="AF103" s="283"/>
      <c r="AG103" s="283"/>
      <c r="AH103" s="277">
        <f>+$AH$31</f>
        <v>0</v>
      </c>
      <c r="AI103" s="278"/>
      <c r="AJ103" s="278"/>
      <c r="AK103" s="278"/>
      <c r="AL103" s="278"/>
      <c r="AM103" s="278"/>
      <c r="AN103" s="279"/>
      <c r="AO103" s="273">
        <f>+$AO$31</f>
        <v>0</v>
      </c>
      <c r="AP103" s="274"/>
      <c r="AQ103" s="274"/>
      <c r="AR103" s="274"/>
      <c r="AS103" s="274"/>
      <c r="AT103" s="274"/>
      <c r="AU103" s="274"/>
      <c r="AV103" s="274"/>
      <c r="AW103" s="181">
        <f>+$AW$31</f>
        <v>0</v>
      </c>
      <c r="AX103" s="182"/>
      <c r="AY103" s="182"/>
      <c r="AZ103" s="182"/>
      <c r="BA103" s="182"/>
      <c r="BB103" s="182"/>
      <c r="BC103" s="182"/>
      <c r="BD103" s="182"/>
      <c r="BE103" s="182"/>
      <c r="BF103" s="182"/>
      <c r="BG103" s="183"/>
      <c r="BH103" s="288">
        <f>+$BH$31</f>
        <v>0</v>
      </c>
      <c r="BI103" s="289"/>
      <c r="BJ103" s="289"/>
      <c r="BK103" s="289"/>
      <c r="BL103" s="289"/>
      <c r="BM103" s="289"/>
      <c r="BN103" s="289"/>
      <c r="BO103" s="289"/>
      <c r="BP103" s="289"/>
      <c r="BQ103" s="290"/>
    </row>
    <row r="104" spans="2:73" ht="11.25" customHeight="1">
      <c r="B104" s="291"/>
      <c r="C104" s="292"/>
      <c r="D104" s="293"/>
      <c r="E104" s="294"/>
      <c r="F104" s="294"/>
      <c r="G104" s="294"/>
      <c r="H104" s="295"/>
      <c r="I104" s="295"/>
      <c r="J104" s="295"/>
      <c r="K104" s="295"/>
      <c r="L104" s="295"/>
      <c r="M104" s="295"/>
      <c r="N104" s="295"/>
      <c r="O104" s="295"/>
      <c r="P104" s="295"/>
      <c r="Q104" s="295"/>
      <c r="R104" s="295"/>
      <c r="S104" s="295"/>
      <c r="T104" s="295"/>
      <c r="U104" s="295"/>
      <c r="V104" s="295"/>
      <c r="W104" s="295"/>
      <c r="X104" s="295"/>
      <c r="Y104" s="295"/>
      <c r="Z104" s="295"/>
      <c r="AA104" s="295"/>
      <c r="AB104" s="296"/>
      <c r="AC104" s="296"/>
      <c r="AD104" s="296"/>
      <c r="AE104" s="284"/>
      <c r="AF104" s="284"/>
      <c r="AG104" s="284"/>
      <c r="AH104" s="280"/>
      <c r="AI104" s="281"/>
      <c r="AJ104" s="281"/>
      <c r="AK104" s="281"/>
      <c r="AL104" s="281"/>
      <c r="AM104" s="281"/>
      <c r="AN104" s="282"/>
      <c r="AO104" s="275"/>
      <c r="AP104" s="276"/>
      <c r="AQ104" s="276"/>
      <c r="AR104" s="276"/>
      <c r="AS104" s="276"/>
      <c r="AT104" s="276"/>
      <c r="AU104" s="276"/>
      <c r="AV104" s="276"/>
      <c r="AW104" s="184"/>
      <c r="AX104" s="185"/>
      <c r="AY104" s="185"/>
      <c r="AZ104" s="185"/>
      <c r="BA104" s="185"/>
      <c r="BB104" s="185"/>
      <c r="BC104" s="185"/>
      <c r="BD104" s="185"/>
      <c r="BE104" s="185"/>
      <c r="BF104" s="185"/>
      <c r="BG104" s="186"/>
      <c r="BH104" s="291"/>
      <c r="BI104" s="292"/>
      <c r="BJ104" s="292"/>
      <c r="BK104" s="292"/>
      <c r="BL104" s="292"/>
      <c r="BM104" s="292"/>
      <c r="BN104" s="292"/>
      <c r="BO104" s="292"/>
      <c r="BP104" s="292"/>
      <c r="BQ104" s="293"/>
    </row>
    <row r="105" spans="2:73" ht="11.25" customHeight="1">
      <c r="B105" s="288">
        <f>+$B$33</f>
        <v>0</v>
      </c>
      <c r="C105" s="289"/>
      <c r="D105" s="290"/>
      <c r="E105" s="294">
        <f>+$E$33</f>
        <v>0</v>
      </c>
      <c r="F105" s="294"/>
      <c r="G105" s="294"/>
      <c r="H105" s="295">
        <f>+$H$33</f>
        <v>0</v>
      </c>
      <c r="I105" s="295"/>
      <c r="J105" s="295"/>
      <c r="K105" s="295"/>
      <c r="L105" s="295"/>
      <c r="M105" s="295"/>
      <c r="N105" s="295"/>
      <c r="O105" s="295"/>
      <c r="P105" s="295"/>
      <c r="Q105" s="295"/>
      <c r="R105" s="295"/>
      <c r="S105" s="295"/>
      <c r="T105" s="295"/>
      <c r="U105" s="295"/>
      <c r="V105" s="295"/>
      <c r="W105" s="295"/>
      <c r="X105" s="295"/>
      <c r="Y105" s="295"/>
      <c r="Z105" s="295"/>
      <c r="AA105" s="295"/>
      <c r="AB105" s="296">
        <f>+$AB$33</f>
        <v>0</v>
      </c>
      <c r="AC105" s="296"/>
      <c r="AD105" s="296"/>
      <c r="AE105" s="283">
        <f>+$AE$33</f>
        <v>0</v>
      </c>
      <c r="AF105" s="283"/>
      <c r="AG105" s="283"/>
      <c r="AH105" s="277">
        <f>+$AH$33</f>
        <v>0</v>
      </c>
      <c r="AI105" s="278"/>
      <c r="AJ105" s="278"/>
      <c r="AK105" s="278"/>
      <c r="AL105" s="278"/>
      <c r="AM105" s="278"/>
      <c r="AN105" s="279"/>
      <c r="AO105" s="273">
        <f>+$AO$33</f>
        <v>0</v>
      </c>
      <c r="AP105" s="274"/>
      <c r="AQ105" s="274"/>
      <c r="AR105" s="274"/>
      <c r="AS105" s="274"/>
      <c r="AT105" s="274"/>
      <c r="AU105" s="274"/>
      <c r="AV105" s="274"/>
      <c r="AW105" s="181">
        <f>+$AW$33</f>
        <v>0</v>
      </c>
      <c r="AX105" s="182"/>
      <c r="AY105" s="182"/>
      <c r="AZ105" s="182"/>
      <c r="BA105" s="182"/>
      <c r="BB105" s="182"/>
      <c r="BC105" s="182"/>
      <c r="BD105" s="182"/>
      <c r="BE105" s="182"/>
      <c r="BF105" s="182"/>
      <c r="BG105" s="183"/>
      <c r="BH105" s="288">
        <f>+$BH$33</f>
        <v>0</v>
      </c>
      <c r="BI105" s="289"/>
      <c r="BJ105" s="289"/>
      <c r="BK105" s="289"/>
      <c r="BL105" s="289"/>
      <c r="BM105" s="289"/>
      <c r="BN105" s="289"/>
      <c r="BO105" s="289"/>
      <c r="BP105" s="289"/>
      <c r="BQ105" s="290"/>
    </row>
    <row r="106" spans="2:73" ht="11.25" customHeight="1">
      <c r="B106" s="291"/>
      <c r="C106" s="292"/>
      <c r="D106" s="293"/>
      <c r="E106" s="294"/>
      <c r="F106" s="294"/>
      <c r="G106" s="294"/>
      <c r="H106" s="295"/>
      <c r="I106" s="295"/>
      <c r="J106" s="295"/>
      <c r="K106" s="295"/>
      <c r="L106" s="295"/>
      <c r="M106" s="295"/>
      <c r="N106" s="295"/>
      <c r="O106" s="295"/>
      <c r="P106" s="295"/>
      <c r="Q106" s="295"/>
      <c r="R106" s="295"/>
      <c r="S106" s="295"/>
      <c r="T106" s="295"/>
      <c r="U106" s="295"/>
      <c r="V106" s="295"/>
      <c r="W106" s="295"/>
      <c r="X106" s="295"/>
      <c r="Y106" s="295"/>
      <c r="Z106" s="295"/>
      <c r="AA106" s="295"/>
      <c r="AB106" s="296"/>
      <c r="AC106" s="296"/>
      <c r="AD106" s="296"/>
      <c r="AE106" s="284"/>
      <c r="AF106" s="284"/>
      <c r="AG106" s="284"/>
      <c r="AH106" s="280"/>
      <c r="AI106" s="281"/>
      <c r="AJ106" s="281"/>
      <c r="AK106" s="281"/>
      <c r="AL106" s="281"/>
      <c r="AM106" s="281"/>
      <c r="AN106" s="282"/>
      <c r="AO106" s="275"/>
      <c r="AP106" s="276"/>
      <c r="AQ106" s="276"/>
      <c r="AR106" s="276"/>
      <c r="AS106" s="276"/>
      <c r="AT106" s="276"/>
      <c r="AU106" s="276"/>
      <c r="AV106" s="276"/>
      <c r="AW106" s="184"/>
      <c r="AX106" s="185"/>
      <c r="AY106" s="185"/>
      <c r="AZ106" s="185"/>
      <c r="BA106" s="185"/>
      <c r="BB106" s="185"/>
      <c r="BC106" s="185"/>
      <c r="BD106" s="185"/>
      <c r="BE106" s="185"/>
      <c r="BF106" s="185"/>
      <c r="BG106" s="186"/>
      <c r="BH106" s="291"/>
      <c r="BI106" s="292"/>
      <c r="BJ106" s="292"/>
      <c r="BK106" s="292"/>
      <c r="BL106" s="292"/>
      <c r="BM106" s="292"/>
      <c r="BN106" s="292"/>
      <c r="BO106" s="292"/>
      <c r="BP106" s="292"/>
      <c r="BQ106" s="293"/>
    </row>
    <row r="107" spans="2:73" ht="11.25" customHeight="1">
      <c r="B107" s="288">
        <f>+$B$35</f>
        <v>0</v>
      </c>
      <c r="C107" s="289"/>
      <c r="D107" s="290"/>
      <c r="E107" s="294">
        <f>+$E$35</f>
        <v>0</v>
      </c>
      <c r="F107" s="294"/>
      <c r="G107" s="294"/>
      <c r="H107" s="295">
        <f>+$H$35</f>
        <v>0</v>
      </c>
      <c r="I107" s="295"/>
      <c r="J107" s="295"/>
      <c r="K107" s="295"/>
      <c r="L107" s="295"/>
      <c r="M107" s="295"/>
      <c r="N107" s="295"/>
      <c r="O107" s="295"/>
      <c r="P107" s="295"/>
      <c r="Q107" s="295"/>
      <c r="R107" s="295"/>
      <c r="S107" s="295"/>
      <c r="T107" s="295"/>
      <c r="U107" s="295"/>
      <c r="V107" s="295"/>
      <c r="W107" s="295"/>
      <c r="X107" s="295"/>
      <c r="Y107" s="295"/>
      <c r="Z107" s="295"/>
      <c r="AA107" s="295"/>
      <c r="AB107" s="296">
        <f>+$AB$35</f>
        <v>0</v>
      </c>
      <c r="AC107" s="296"/>
      <c r="AD107" s="296"/>
      <c r="AE107" s="283">
        <f>+$AE$35</f>
        <v>0</v>
      </c>
      <c r="AF107" s="283"/>
      <c r="AG107" s="283"/>
      <c r="AH107" s="277">
        <f>+$AH$35</f>
        <v>0</v>
      </c>
      <c r="AI107" s="278"/>
      <c r="AJ107" s="278"/>
      <c r="AK107" s="278"/>
      <c r="AL107" s="278"/>
      <c r="AM107" s="278"/>
      <c r="AN107" s="279"/>
      <c r="AO107" s="273">
        <f>+$AO$35</f>
        <v>0</v>
      </c>
      <c r="AP107" s="274"/>
      <c r="AQ107" s="274"/>
      <c r="AR107" s="274"/>
      <c r="AS107" s="274"/>
      <c r="AT107" s="274"/>
      <c r="AU107" s="274"/>
      <c r="AV107" s="274"/>
      <c r="AW107" s="181">
        <f>+$AW$35</f>
        <v>0</v>
      </c>
      <c r="AX107" s="182"/>
      <c r="AY107" s="182"/>
      <c r="AZ107" s="182"/>
      <c r="BA107" s="182"/>
      <c r="BB107" s="182"/>
      <c r="BC107" s="182"/>
      <c r="BD107" s="182"/>
      <c r="BE107" s="182"/>
      <c r="BF107" s="182"/>
      <c r="BG107" s="183"/>
      <c r="BH107" s="288">
        <f>+$BH$35</f>
        <v>0</v>
      </c>
      <c r="BI107" s="289"/>
      <c r="BJ107" s="289"/>
      <c r="BK107" s="289"/>
      <c r="BL107" s="289"/>
      <c r="BM107" s="289"/>
      <c r="BN107" s="289"/>
      <c r="BO107" s="289"/>
      <c r="BP107" s="289"/>
      <c r="BQ107" s="290"/>
    </row>
    <row r="108" spans="2:73" ht="11.25" customHeight="1">
      <c r="B108" s="291"/>
      <c r="C108" s="292"/>
      <c r="D108" s="293"/>
      <c r="E108" s="294"/>
      <c r="F108" s="294"/>
      <c r="G108" s="294"/>
      <c r="H108" s="295"/>
      <c r="I108" s="295"/>
      <c r="J108" s="295"/>
      <c r="K108" s="295"/>
      <c r="L108" s="295"/>
      <c r="M108" s="295"/>
      <c r="N108" s="295"/>
      <c r="O108" s="295"/>
      <c r="P108" s="295"/>
      <c r="Q108" s="295"/>
      <c r="R108" s="295"/>
      <c r="S108" s="295"/>
      <c r="T108" s="295"/>
      <c r="U108" s="295"/>
      <c r="V108" s="295"/>
      <c r="W108" s="295"/>
      <c r="X108" s="295"/>
      <c r="Y108" s="295"/>
      <c r="Z108" s="295"/>
      <c r="AA108" s="295"/>
      <c r="AB108" s="296"/>
      <c r="AC108" s="296"/>
      <c r="AD108" s="296"/>
      <c r="AE108" s="284"/>
      <c r="AF108" s="284"/>
      <c r="AG108" s="284"/>
      <c r="AH108" s="280"/>
      <c r="AI108" s="281"/>
      <c r="AJ108" s="281"/>
      <c r="AK108" s="281"/>
      <c r="AL108" s="281"/>
      <c r="AM108" s="281"/>
      <c r="AN108" s="282"/>
      <c r="AO108" s="275"/>
      <c r="AP108" s="276"/>
      <c r="AQ108" s="276"/>
      <c r="AR108" s="276"/>
      <c r="AS108" s="276"/>
      <c r="AT108" s="276"/>
      <c r="AU108" s="276"/>
      <c r="AV108" s="276"/>
      <c r="AW108" s="184"/>
      <c r="AX108" s="185"/>
      <c r="AY108" s="185"/>
      <c r="AZ108" s="185"/>
      <c r="BA108" s="185"/>
      <c r="BB108" s="185"/>
      <c r="BC108" s="185"/>
      <c r="BD108" s="185"/>
      <c r="BE108" s="185"/>
      <c r="BF108" s="185"/>
      <c r="BG108" s="186"/>
      <c r="BH108" s="291"/>
      <c r="BI108" s="292"/>
      <c r="BJ108" s="292"/>
      <c r="BK108" s="292"/>
      <c r="BL108" s="292"/>
      <c r="BM108" s="292"/>
      <c r="BN108" s="292"/>
      <c r="BO108" s="292"/>
      <c r="BP108" s="292"/>
      <c r="BQ108" s="293"/>
    </row>
    <row r="109" spans="2:73" ht="11.25" customHeight="1">
      <c r="B109" s="288">
        <f>+$B$37</f>
        <v>0</v>
      </c>
      <c r="C109" s="289"/>
      <c r="D109" s="290"/>
      <c r="E109" s="294">
        <f>+$E$37</f>
        <v>0</v>
      </c>
      <c r="F109" s="294"/>
      <c r="G109" s="294"/>
      <c r="H109" s="295">
        <f>+$H$37</f>
        <v>0</v>
      </c>
      <c r="I109" s="295"/>
      <c r="J109" s="295"/>
      <c r="K109" s="295"/>
      <c r="L109" s="295"/>
      <c r="M109" s="295"/>
      <c r="N109" s="295"/>
      <c r="O109" s="295"/>
      <c r="P109" s="295"/>
      <c r="Q109" s="295"/>
      <c r="R109" s="295"/>
      <c r="S109" s="295"/>
      <c r="T109" s="295"/>
      <c r="U109" s="295"/>
      <c r="V109" s="295"/>
      <c r="W109" s="295"/>
      <c r="X109" s="295"/>
      <c r="Y109" s="295"/>
      <c r="Z109" s="295"/>
      <c r="AA109" s="295"/>
      <c r="AB109" s="296">
        <f>+$AB$37</f>
        <v>0</v>
      </c>
      <c r="AC109" s="296"/>
      <c r="AD109" s="296"/>
      <c r="AE109" s="283">
        <f>+$AE$37</f>
        <v>0</v>
      </c>
      <c r="AF109" s="283"/>
      <c r="AG109" s="283"/>
      <c r="AH109" s="277">
        <f>+$AH$37</f>
        <v>0</v>
      </c>
      <c r="AI109" s="278"/>
      <c r="AJ109" s="278"/>
      <c r="AK109" s="278"/>
      <c r="AL109" s="278"/>
      <c r="AM109" s="278"/>
      <c r="AN109" s="279"/>
      <c r="AO109" s="273">
        <f>+$AO$37</f>
        <v>0</v>
      </c>
      <c r="AP109" s="274"/>
      <c r="AQ109" s="274"/>
      <c r="AR109" s="274"/>
      <c r="AS109" s="274"/>
      <c r="AT109" s="274"/>
      <c r="AU109" s="274"/>
      <c r="AV109" s="274"/>
      <c r="AW109" s="181">
        <f>+$AW$37</f>
        <v>0</v>
      </c>
      <c r="AX109" s="182"/>
      <c r="AY109" s="182"/>
      <c r="AZ109" s="182"/>
      <c r="BA109" s="182"/>
      <c r="BB109" s="182"/>
      <c r="BC109" s="182"/>
      <c r="BD109" s="182"/>
      <c r="BE109" s="182"/>
      <c r="BF109" s="182"/>
      <c r="BG109" s="183"/>
      <c r="BH109" s="288">
        <f>+$BH$37</f>
        <v>0</v>
      </c>
      <c r="BI109" s="289"/>
      <c r="BJ109" s="289"/>
      <c r="BK109" s="289"/>
      <c r="BL109" s="289"/>
      <c r="BM109" s="289"/>
      <c r="BN109" s="289"/>
      <c r="BO109" s="289"/>
      <c r="BP109" s="289"/>
      <c r="BQ109" s="290"/>
    </row>
    <row r="110" spans="2:73" ht="11.25" customHeight="1">
      <c r="B110" s="291"/>
      <c r="C110" s="292"/>
      <c r="D110" s="293"/>
      <c r="E110" s="294"/>
      <c r="F110" s="294"/>
      <c r="G110" s="294"/>
      <c r="H110" s="295"/>
      <c r="I110" s="295"/>
      <c r="J110" s="295"/>
      <c r="K110" s="295"/>
      <c r="L110" s="295"/>
      <c r="M110" s="295"/>
      <c r="N110" s="295"/>
      <c r="O110" s="295"/>
      <c r="P110" s="295"/>
      <c r="Q110" s="295"/>
      <c r="R110" s="295"/>
      <c r="S110" s="295"/>
      <c r="T110" s="295"/>
      <c r="U110" s="295"/>
      <c r="V110" s="295"/>
      <c r="W110" s="295"/>
      <c r="X110" s="295"/>
      <c r="Y110" s="295"/>
      <c r="Z110" s="295"/>
      <c r="AA110" s="295"/>
      <c r="AB110" s="296"/>
      <c r="AC110" s="296"/>
      <c r="AD110" s="296"/>
      <c r="AE110" s="284"/>
      <c r="AF110" s="284"/>
      <c r="AG110" s="284"/>
      <c r="AH110" s="280"/>
      <c r="AI110" s="281"/>
      <c r="AJ110" s="281"/>
      <c r="AK110" s="281"/>
      <c r="AL110" s="281"/>
      <c r="AM110" s="281"/>
      <c r="AN110" s="282"/>
      <c r="AO110" s="275"/>
      <c r="AP110" s="276"/>
      <c r="AQ110" s="276"/>
      <c r="AR110" s="276"/>
      <c r="AS110" s="276"/>
      <c r="AT110" s="276"/>
      <c r="AU110" s="276"/>
      <c r="AV110" s="276"/>
      <c r="AW110" s="184"/>
      <c r="AX110" s="185"/>
      <c r="AY110" s="185"/>
      <c r="AZ110" s="185"/>
      <c r="BA110" s="185"/>
      <c r="BB110" s="185"/>
      <c r="BC110" s="185"/>
      <c r="BD110" s="185"/>
      <c r="BE110" s="185"/>
      <c r="BF110" s="185"/>
      <c r="BG110" s="186"/>
      <c r="BH110" s="291"/>
      <c r="BI110" s="292"/>
      <c r="BJ110" s="292"/>
      <c r="BK110" s="292"/>
      <c r="BL110" s="292"/>
      <c r="BM110" s="292"/>
      <c r="BN110" s="292"/>
      <c r="BO110" s="292"/>
      <c r="BP110" s="292"/>
      <c r="BQ110" s="293"/>
    </row>
    <row r="111" spans="2:73" ht="11.25" customHeight="1">
      <c r="B111" s="288">
        <f>+$B$39</f>
        <v>0</v>
      </c>
      <c r="C111" s="289"/>
      <c r="D111" s="290"/>
      <c r="E111" s="294">
        <f>+$E$39</f>
        <v>0</v>
      </c>
      <c r="F111" s="294"/>
      <c r="G111" s="294"/>
      <c r="H111" s="295">
        <f>+$H$39</f>
        <v>0</v>
      </c>
      <c r="I111" s="295"/>
      <c r="J111" s="295"/>
      <c r="K111" s="295"/>
      <c r="L111" s="295"/>
      <c r="M111" s="295"/>
      <c r="N111" s="295"/>
      <c r="O111" s="295"/>
      <c r="P111" s="295"/>
      <c r="Q111" s="295"/>
      <c r="R111" s="295"/>
      <c r="S111" s="295"/>
      <c r="T111" s="295"/>
      <c r="U111" s="295"/>
      <c r="V111" s="295"/>
      <c r="W111" s="295"/>
      <c r="X111" s="295"/>
      <c r="Y111" s="295"/>
      <c r="Z111" s="295"/>
      <c r="AA111" s="295"/>
      <c r="AB111" s="296">
        <f>+$AB$39</f>
        <v>0</v>
      </c>
      <c r="AC111" s="296"/>
      <c r="AD111" s="296"/>
      <c r="AE111" s="283">
        <f>+$AE$39</f>
        <v>0</v>
      </c>
      <c r="AF111" s="283"/>
      <c r="AG111" s="283"/>
      <c r="AH111" s="277">
        <f>+$AH$39</f>
        <v>0</v>
      </c>
      <c r="AI111" s="278"/>
      <c r="AJ111" s="278"/>
      <c r="AK111" s="278"/>
      <c r="AL111" s="278"/>
      <c r="AM111" s="278"/>
      <c r="AN111" s="279"/>
      <c r="AO111" s="273">
        <f>+$AO$39</f>
        <v>0</v>
      </c>
      <c r="AP111" s="274"/>
      <c r="AQ111" s="274"/>
      <c r="AR111" s="274"/>
      <c r="AS111" s="274"/>
      <c r="AT111" s="274"/>
      <c r="AU111" s="274"/>
      <c r="AV111" s="274"/>
      <c r="AW111" s="181">
        <f>+$AW$39</f>
        <v>0</v>
      </c>
      <c r="AX111" s="182"/>
      <c r="AY111" s="182"/>
      <c r="AZ111" s="182"/>
      <c r="BA111" s="182"/>
      <c r="BB111" s="182"/>
      <c r="BC111" s="182"/>
      <c r="BD111" s="182"/>
      <c r="BE111" s="182"/>
      <c r="BF111" s="182"/>
      <c r="BG111" s="183"/>
      <c r="BH111" s="288">
        <f>+$BH$39</f>
        <v>0</v>
      </c>
      <c r="BI111" s="289"/>
      <c r="BJ111" s="289"/>
      <c r="BK111" s="289"/>
      <c r="BL111" s="289"/>
      <c r="BM111" s="289"/>
      <c r="BN111" s="289"/>
      <c r="BO111" s="289"/>
      <c r="BP111" s="289"/>
      <c r="BQ111" s="290"/>
    </row>
    <row r="112" spans="2:73" ht="11.25" customHeight="1">
      <c r="B112" s="291"/>
      <c r="C112" s="292"/>
      <c r="D112" s="293"/>
      <c r="E112" s="294"/>
      <c r="F112" s="294"/>
      <c r="G112" s="294"/>
      <c r="H112" s="295"/>
      <c r="I112" s="295"/>
      <c r="J112" s="295"/>
      <c r="K112" s="295"/>
      <c r="L112" s="295"/>
      <c r="M112" s="295"/>
      <c r="N112" s="295"/>
      <c r="O112" s="295"/>
      <c r="P112" s="295"/>
      <c r="Q112" s="295"/>
      <c r="R112" s="295"/>
      <c r="S112" s="295"/>
      <c r="T112" s="295"/>
      <c r="U112" s="295"/>
      <c r="V112" s="295"/>
      <c r="W112" s="295"/>
      <c r="X112" s="295"/>
      <c r="Y112" s="295"/>
      <c r="Z112" s="295"/>
      <c r="AA112" s="295"/>
      <c r="AB112" s="296"/>
      <c r="AC112" s="296"/>
      <c r="AD112" s="296"/>
      <c r="AE112" s="284"/>
      <c r="AF112" s="284"/>
      <c r="AG112" s="284"/>
      <c r="AH112" s="280"/>
      <c r="AI112" s="281"/>
      <c r="AJ112" s="281"/>
      <c r="AK112" s="281"/>
      <c r="AL112" s="281"/>
      <c r="AM112" s="281"/>
      <c r="AN112" s="282"/>
      <c r="AO112" s="275"/>
      <c r="AP112" s="276"/>
      <c r="AQ112" s="276"/>
      <c r="AR112" s="276"/>
      <c r="AS112" s="276"/>
      <c r="AT112" s="276"/>
      <c r="AU112" s="276"/>
      <c r="AV112" s="276"/>
      <c r="AW112" s="184"/>
      <c r="AX112" s="185"/>
      <c r="AY112" s="185"/>
      <c r="AZ112" s="185"/>
      <c r="BA112" s="185"/>
      <c r="BB112" s="185"/>
      <c r="BC112" s="185"/>
      <c r="BD112" s="185"/>
      <c r="BE112" s="185"/>
      <c r="BF112" s="185"/>
      <c r="BG112" s="186"/>
      <c r="BH112" s="291"/>
      <c r="BI112" s="292"/>
      <c r="BJ112" s="292"/>
      <c r="BK112" s="292"/>
      <c r="BL112" s="292"/>
      <c r="BM112" s="292"/>
      <c r="BN112" s="292"/>
      <c r="BO112" s="292"/>
      <c r="BP112" s="292"/>
      <c r="BQ112" s="293"/>
    </row>
    <row r="113" spans="2:69" ht="11.25" customHeight="1">
      <c r="B113" s="288">
        <f>+$B$41</f>
        <v>0</v>
      </c>
      <c r="C113" s="289"/>
      <c r="D113" s="290"/>
      <c r="E113" s="294">
        <f>+$E$41</f>
        <v>0</v>
      </c>
      <c r="F113" s="294"/>
      <c r="G113" s="294"/>
      <c r="H113" s="295">
        <f>+$H$41</f>
        <v>0</v>
      </c>
      <c r="I113" s="295"/>
      <c r="J113" s="295"/>
      <c r="K113" s="295"/>
      <c r="L113" s="295"/>
      <c r="M113" s="295"/>
      <c r="N113" s="295"/>
      <c r="O113" s="295"/>
      <c r="P113" s="295"/>
      <c r="Q113" s="295"/>
      <c r="R113" s="295"/>
      <c r="S113" s="295"/>
      <c r="T113" s="295"/>
      <c r="U113" s="295"/>
      <c r="V113" s="295"/>
      <c r="W113" s="295"/>
      <c r="X113" s="295"/>
      <c r="Y113" s="295"/>
      <c r="Z113" s="295"/>
      <c r="AA113" s="295"/>
      <c r="AB113" s="296">
        <f>+$AB$41</f>
        <v>0</v>
      </c>
      <c r="AC113" s="296"/>
      <c r="AD113" s="296"/>
      <c r="AE113" s="283">
        <f>+$AE$41</f>
        <v>0</v>
      </c>
      <c r="AF113" s="283"/>
      <c r="AG113" s="283"/>
      <c r="AH113" s="277">
        <f>+$AH$41</f>
        <v>0</v>
      </c>
      <c r="AI113" s="278"/>
      <c r="AJ113" s="278"/>
      <c r="AK113" s="278"/>
      <c r="AL113" s="278"/>
      <c r="AM113" s="278"/>
      <c r="AN113" s="279"/>
      <c r="AO113" s="273">
        <f>+$AO$41</f>
        <v>0</v>
      </c>
      <c r="AP113" s="274"/>
      <c r="AQ113" s="274"/>
      <c r="AR113" s="274"/>
      <c r="AS113" s="274"/>
      <c r="AT113" s="274"/>
      <c r="AU113" s="274"/>
      <c r="AV113" s="274"/>
      <c r="AW113" s="181">
        <f>+$AW$41</f>
        <v>0</v>
      </c>
      <c r="AX113" s="182"/>
      <c r="AY113" s="182"/>
      <c r="AZ113" s="182"/>
      <c r="BA113" s="182"/>
      <c r="BB113" s="182"/>
      <c r="BC113" s="182"/>
      <c r="BD113" s="182"/>
      <c r="BE113" s="182"/>
      <c r="BF113" s="182"/>
      <c r="BG113" s="183"/>
      <c r="BH113" s="288">
        <f>+$BH$41</f>
        <v>0</v>
      </c>
      <c r="BI113" s="289"/>
      <c r="BJ113" s="289"/>
      <c r="BK113" s="289"/>
      <c r="BL113" s="289"/>
      <c r="BM113" s="289"/>
      <c r="BN113" s="289"/>
      <c r="BO113" s="289"/>
      <c r="BP113" s="289"/>
      <c r="BQ113" s="290"/>
    </row>
    <row r="114" spans="2:69" ht="11.25" customHeight="1">
      <c r="B114" s="291"/>
      <c r="C114" s="292"/>
      <c r="D114" s="293"/>
      <c r="E114" s="294"/>
      <c r="F114" s="294"/>
      <c r="G114" s="294"/>
      <c r="H114" s="295"/>
      <c r="I114" s="295"/>
      <c r="J114" s="295"/>
      <c r="K114" s="295"/>
      <c r="L114" s="295"/>
      <c r="M114" s="295"/>
      <c r="N114" s="295"/>
      <c r="O114" s="295"/>
      <c r="P114" s="295"/>
      <c r="Q114" s="295"/>
      <c r="R114" s="295"/>
      <c r="S114" s="295"/>
      <c r="T114" s="295"/>
      <c r="U114" s="295"/>
      <c r="V114" s="295"/>
      <c r="W114" s="295"/>
      <c r="X114" s="295"/>
      <c r="Y114" s="295"/>
      <c r="Z114" s="295"/>
      <c r="AA114" s="295"/>
      <c r="AB114" s="296"/>
      <c r="AC114" s="296"/>
      <c r="AD114" s="296"/>
      <c r="AE114" s="284"/>
      <c r="AF114" s="284"/>
      <c r="AG114" s="284"/>
      <c r="AH114" s="280"/>
      <c r="AI114" s="281"/>
      <c r="AJ114" s="281"/>
      <c r="AK114" s="281"/>
      <c r="AL114" s="281"/>
      <c r="AM114" s="281"/>
      <c r="AN114" s="282"/>
      <c r="AO114" s="275"/>
      <c r="AP114" s="276"/>
      <c r="AQ114" s="276"/>
      <c r="AR114" s="276"/>
      <c r="AS114" s="276"/>
      <c r="AT114" s="276"/>
      <c r="AU114" s="276"/>
      <c r="AV114" s="276"/>
      <c r="AW114" s="184"/>
      <c r="AX114" s="185"/>
      <c r="AY114" s="185"/>
      <c r="AZ114" s="185"/>
      <c r="BA114" s="185"/>
      <c r="BB114" s="185"/>
      <c r="BC114" s="185"/>
      <c r="BD114" s="185"/>
      <c r="BE114" s="185"/>
      <c r="BF114" s="185"/>
      <c r="BG114" s="186"/>
      <c r="BH114" s="291"/>
      <c r="BI114" s="292"/>
      <c r="BJ114" s="292"/>
      <c r="BK114" s="292"/>
      <c r="BL114" s="292"/>
      <c r="BM114" s="292"/>
      <c r="BN114" s="292"/>
      <c r="BO114" s="292"/>
      <c r="BP114" s="292"/>
      <c r="BQ114" s="293"/>
    </row>
    <row r="115" spans="2:69" ht="11.25" customHeight="1">
      <c r="B115" s="288">
        <f>+$B$43</f>
        <v>0</v>
      </c>
      <c r="C115" s="289"/>
      <c r="D115" s="290"/>
      <c r="E115" s="294">
        <f>+$E$43</f>
        <v>0</v>
      </c>
      <c r="F115" s="294"/>
      <c r="G115" s="294"/>
      <c r="H115" s="295">
        <f>+$H$43</f>
        <v>0</v>
      </c>
      <c r="I115" s="295"/>
      <c r="J115" s="295"/>
      <c r="K115" s="295"/>
      <c r="L115" s="295"/>
      <c r="M115" s="295"/>
      <c r="N115" s="295"/>
      <c r="O115" s="295"/>
      <c r="P115" s="295"/>
      <c r="Q115" s="295"/>
      <c r="R115" s="295"/>
      <c r="S115" s="295"/>
      <c r="T115" s="295"/>
      <c r="U115" s="295"/>
      <c r="V115" s="295"/>
      <c r="W115" s="295"/>
      <c r="X115" s="295"/>
      <c r="Y115" s="295"/>
      <c r="Z115" s="295"/>
      <c r="AA115" s="295"/>
      <c r="AB115" s="296">
        <f>+$AB$43</f>
        <v>0</v>
      </c>
      <c r="AC115" s="296"/>
      <c r="AD115" s="296"/>
      <c r="AE115" s="283">
        <f>+$AE$43</f>
        <v>0</v>
      </c>
      <c r="AF115" s="283"/>
      <c r="AG115" s="283"/>
      <c r="AH115" s="277">
        <f>+$AH$43</f>
        <v>0</v>
      </c>
      <c r="AI115" s="278"/>
      <c r="AJ115" s="278"/>
      <c r="AK115" s="278"/>
      <c r="AL115" s="278"/>
      <c r="AM115" s="278"/>
      <c r="AN115" s="279"/>
      <c r="AO115" s="273">
        <f>+$AO$43</f>
        <v>0</v>
      </c>
      <c r="AP115" s="274"/>
      <c r="AQ115" s="274"/>
      <c r="AR115" s="274"/>
      <c r="AS115" s="274"/>
      <c r="AT115" s="274"/>
      <c r="AU115" s="274"/>
      <c r="AV115" s="274"/>
      <c r="AW115" s="181">
        <f>+$AW$43</f>
        <v>0</v>
      </c>
      <c r="AX115" s="182"/>
      <c r="AY115" s="182"/>
      <c r="AZ115" s="182"/>
      <c r="BA115" s="182"/>
      <c r="BB115" s="182"/>
      <c r="BC115" s="182"/>
      <c r="BD115" s="182"/>
      <c r="BE115" s="182"/>
      <c r="BF115" s="182"/>
      <c r="BG115" s="183"/>
      <c r="BH115" s="288">
        <f>+$BH$43</f>
        <v>0</v>
      </c>
      <c r="BI115" s="289"/>
      <c r="BJ115" s="289"/>
      <c r="BK115" s="289"/>
      <c r="BL115" s="289"/>
      <c r="BM115" s="289"/>
      <c r="BN115" s="289"/>
      <c r="BO115" s="289"/>
      <c r="BP115" s="289"/>
      <c r="BQ115" s="290"/>
    </row>
    <row r="116" spans="2:69" ht="11.25" customHeight="1">
      <c r="B116" s="291"/>
      <c r="C116" s="292"/>
      <c r="D116" s="293"/>
      <c r="E116" s="294"/>
      <c r="F116" s="294"/>
      <c r="G116" s="294"/>
      <c r="H116" s="295"/>
      <c r="I116" s="295"/>
      <c r="J116" s="295"/>
      <c r="K116" s="295"/>
      <c r="L116" s="295"/>
      <c r="M116" s="295"/>
      <c r="N116" s="295"/>
      <c r="O116" s="295"/>
      <c r="P116" s="295"/>
      <c r="Q116" s="295"/>
      <c r="R116" s="295"/>
      <c r="S116" s="295"/>
      <c r="T116" s="295"/>
      <c r="U116" s="295"/>
      <c r="V116" s="295"/>
      <c r="W116" s="295"/>
      <c r="X116" s="295"/>
      <c r="Y116" s="295"/>
      <c r="Z116" s="295"/>
      <c r="AA116" s="295"/>
      <c r="AB116" s="296"/>
      <c r="AC116" s="296"/>
      <c r="AD116" s="296"/>
      <c r="AE116" s="284"/>
      <c r="AF116" s="284"/>
      <c r="AG116" s="284"/>
      <c r="AH116" s="280"/>
      <c r="AI116" s="281"/>
      <c r="AJ116" s="281"/>
      <c r="AK116" s="281"/>
      <c r="AL116" s="281"/>
      <c r="AM116" s="281"/>
      <c r="AN116" s="282"/>
      <c r="AO116" s="275"/>
      <c r="AP116" s="276"/>
      <c r="AQ116" s="276"/>
      <c r="AR116" s="276"/>
      <c r="AS116" s="276"/>
      <c r="AT116" s="276"/>
      <c r="AU116" s="276"/>
      <c r="AV116" s="276"/>
      <c r="AW116" s="184"/>
      <c r="AX116" s="185"/>
      <c r="AY116" s="185"/>
      <c r="AZ116" s="185"/>
      <c r="BA116" s="185"/>
      <c r="BB116" s="185"/>
      <c r="BC116" s="185"/>
      <c r="BD116" s="185"/>
      <c r="BE116" s="185"/>
      <c r="BF116" s="185"/>
      <c r="BG116" s="186"/>
      <c r="BH116" s="291"/>
      <c r="BI116" s="292"/>
      <c r="BJ116" s="292"/>
      <c r="BK116" s="292"/>
      <c r="BL116" s="292"/>
      <c r="BM116" s="292"/>
      <c r="BN116" s="292"/>
      <c r="BO116" s="292"/>
      <c r="BP116" s="292"/>
      <c r="BQ116" s="293"/>
    </row>
    <row r="117" spans="2:69" ht="11.25" customHeight="1">
      <c r="B117" s="288">
        <f>+$B$45</f>
        <v>0</v>
      </c>
      <c r="C117" s="289"/>
      <c r="D117" s="290"/>
      <c r="E117" s="294">
        <f>+$E$45</f>
        <v>0</v>
      </c>
      <c r="F117" s="294"/>
      <c r="G117" s="294"/>
      <c r="H117" s="295">
        <f>+$H$45</f>
        <v>0</v>
      </c>
      <c r="I117" s="295"/>
      <c r="J117" s="295"/>
      <c r="K117" s="295"/>
      <c r="L117" s="295"/>
      <c r="M117" s="295"/>
      <c r="N117" s="295"/>
      <c r="O117" s="295"/>
      <c r="P117" s="295"/>
      <c r="Q117" s="295"/>
      <c r="R117" s="295"/>
      <c r="S117" s="295"/>
      <c r="T117" s="295"/>
      <c r="U117" s="295"/>
      <c r="V117" s="295"/>
      <c r="W117" s="295"/>
      <c r="X117" s="295"/>
      <c r="Y117" s="295"/>
      <c r="Z117" s="295"/>
      <c r="AA117" s="295"/>
      <c r="AB117" s="296">
        <f>+$AB$45</f>
        <v>0</v>
      </c>
      <c r="AC117" s="296"/>
      <c r="AD117" s="296"/>
      <c r="AE117" s="283">
        <f>+$AE$45</f>
        <v>0</v>
      </c>
      <c r="AF117" s="283"/>
      <c r="AG117" s="283"/>
      <c r="AH117" s="277">
        <f>+$AH$45</f>
        <v>0</v>
      </c>
      <c r="AI117" s="278"/>
      <c r="AJ117" s="278"/>
      <c r="AK117" s="278"/>
      <c r="AL117" s="278"/>
      <c r="AM117" s="278"/>
      <c r="AN117" s="279"/>
      <c r="AO117" s="273">
        <f>+$AO$45</f>
        <v>0</v>
      </c>
      <c r="AP117" s="274"/>
      <c r="AQ117" s="274"/>
      <c r="AR117" s="274"/>
      <c r="AS117" s="274"/>
      <c r="AT117" s="274"/>
      <c r="AU117" s="274"/>
      <c r="AV117" s="274"/>
      <c r="AW117" s="181">
        <f>+$AW$45</f>
        <v>0</v>
      </c>
      <c r="AX117" s="182"/>
      <c r="AY117" s="182"/>
      <c r="AZ117" s="182"/>
      <c r="BA117" s="182"/>
      <c r="BB117" s="182"/>
      <c r="BC117" s="182"/>
      <c r="BD117" s="182"/>
      <c r="BE117" s="182"/>
      <c r="BF117" s="182"/>
      <c r="BG117" s="183"/>
      <c r="BH117" s="288">
        <f>+$BH$45</f>
        <v>0</v>
      </c>
      <c r="BI117" s="289"/>
      <c r="BJ117" s="289"/>
      <c r="BK117" s="289"/>
      <c r="BL117" s="289"/>
      <c r="BM117" s="289"/>
      <c r="BN117" s="289"/>
      <c r="BO117" s="289"/>
      <c r="BP117" s="289"/>
      <c r="BQ117" s="290"/>
    </row>
    <row r="118" spans="2:69" ht="11.25" customHeight="1">
      <c r="B118" s="291"/>
      <c r="C118" s="292"/>
      <c r="D118" s="293"/>
      <c r="E118" s="294"/>
      <c r="F118" s="294"/>
      <c r="G118" s="294"/>
      <c r="H118" s="295"/>
      <c r="I118" s="295"/>
      <c r="J118" s="295"/>
      <c r="K118" s="295"/>
      <c r="L118" s="295"/>
      <c r="M118" s="295"/>
      <c r="N118" s="295"/>
      <c r="O118" s="295"/>
      <c r="P118" s="295"/>
      <c r="Q118" s="295"/>
      <c r="R118" s="295"/>
      <c r="S118" s="295"/>
      <c r="T118" s="295"/>
      <c r="U118" s="295"/>
      <c r="V118" s="295"/>
      <c r="W118" s="295"/>
      <c r="X118" s="295"/>
      <c r="Y118" s="295"/>
      <c r="Z118" s="295"/>
      <c r="AA118" s="295"/>
      <c r="AB118" s="296"/>
      <c r="AC118" s="296"/>
      <c r="AD118" s="296"/>
      <c r="AE118" s="284"/>
      <c r="AF118" s="284"/>
      <c r="AG118" s="284"/>
      <c r="AH118" s="280"/>
      <c r="AI118" s="281"/>
      <c r="AJ118" s="281"/>
      <c r="AK118" s="281"/>
      <c r="AL118" s="281"/>
      <c r="AM118" s="281"/>
      <c r="AN118" s="282"/>
      <c r="AO118" s="275"/>
      <c r="AP118" s="276"/>
      <c r="AQ118" s="276"/>
      <c r="AR118" s="276"/>
      <c r="AS118" s="276"/>
      <c r="AT118" s="276"/>
      <c r="AU118" s="276"/>
      <c r="AV118" s="276"/>
      <c r="AW118" s="184"/>
      <c r="AX118" s="185"/>
      <c r="AY118" s="185"/>
      <c r="AZ118" s="185"/>
      <c r="BA118" s="185"/>
      <c r="BB118" s="185"/>
      <c r="BC118" s="185"/>
      <c r="BD118" s="185"/>
      <c r="BE118" s="185"/>
      <c r="BF118" s="185"/>
      <c r="BG118" s="186"/>
      <c r="BH118" s="291"/>
      <c r="BI118" s="292"/>
      <c r="BJ118" s="292"/>
      <c r="BK118" s="292"/>
      <c r="BL118" s="292"/>
      <c r="BM118" s="292"/>
      <c r="BN118" s="292"/>
      <c r="BO118" s="292"/>
      <c r="BP118" s="292"/>
      <c r="BQ118" s="293"/>
    </row>
    <row r="119" spans="2:69" ht="11.25" customHeight="1">
      <c r="B119" s="288">
        <f>+$B$47</f>
        <v>0</v>
      </c>
      <c r="C119" s="289"/>
      <c r="D119" s="290"/>
      <c r="E119" s="294">
        <f>+$E$47</f>
        <v>0</v>
      </c>
      <c r="F119" s="294"/>
      <c r="G119" s="294"/>
      <c r="H119" s="295">
        <f>+$H$47</f>
        <v>0</v>
      </c>
      <c r="I119" s="295"/>
      <c r="J119" s="295"/>
      <c r="K119" s="295"/>
      <c r="L119" s="295"/>
      <c r="M119" s="295"/>
      <c r="N119" s="295"/>
      <c r="O119" s="295"/>
      <c r="P119" s="295"/>
      <c r="Q119" s="295"/>
      <c r="R119" s="295"/>
      <c r="S119" s="295"/>
      <c r="T119" s="295"/>
      <c r="U119" s="295"/>
      <c r="V119" s="295"/>
      <c r="W119" s="295"/>
      <c r="X119" s="295"/>
      <c r="Y119" s="295"/>
      <c r="Z119" s="295"/>
      <c r="AA119" s="295"/>
      <c r="AB119" s="296">
        <f>+$AB$47</f>
        <v>0</v>
      </c>
      <c r="AC119" s="296"/>
      <c r="AD119" s="296"/>
      <c r="AE119" s="283">
        <f>+$AE$47</f>
        <v>0</v>
      </c>
      <c r="AF119" s="283"/>
      <c r="AG119" s="283"/>
      <c r="AH119" s="277">
        <f>+$AH$47</f>
        <v>0</v>
      </c>
      <c r="AI119" s="278"/>
      <c r="AJ119" s="278"/>
      <c r="AK119" s="278"/>
      <c r="AL119" s="278"/>
      <c r="AM119" s="278"/>
      <c r="AN119" s="279"/>
      <c r="AO119" s="273">
        <f>+$AO$47</f>
        <v>0</v>
      </c>
      <c r="AP119" s="274"/>
      <c r="AQ119" s="274"/>
      <c r="AR119" s="274"/>
      <c r="AS119" s="274"/>
      <c r="AT119" s="274"/>
      <c r="AU119" s="274"/>
      <c r="AV119" s="274"/>
      <c r="AW119" s="181">
        <f>+$AW$47</f>
        <v>0</v>
      </c>
      <c r="AX119" s="182"/>
      <c r="AY119" s="182"/>
      <c r="AZ119" s="182"/>
      <c r="BA119" s="182"/>
      <c r="BB119" s="182"/>
      <c r="BC119" s="182"/>
      <c r="BD119" s="182"/>
      <c r="BE119" s="182"/>
      <c r="BF119" s="182"/>
      <c r="BG119" s="183"/>
      <c r="BH119" s="288">
        <f>+$BH$47</f>
        <v>0</v>
      </c>
      <c r="BI119" s="289"/>
      <c r="BJ119" s="289"/>
      <c r="BK119" s="289"/>
      <c r="BL119" s="289"/>
      <c r="BM119" s="289"/>
      <c r="BN119" s="289"/>
      <c r="BO119" s="289"/>
      <c r="BP119" s="289"/>
      <c r="BQ119" s="290"/>
    </row>
    <row r="120" spans="2:69" ht="11.25" customHeight="1">
      <c r="B120" s="291"/>
      <c r="C120" s="292"/>
      <c r="D120" s="293"/>
      <c r="E120" s="294"/>
      <c r="F120" s="294"/>
      <c r="G120" s="294"/>
      <c r="H120" s="295"/>
      <c r="I120" s="295"/>
      <c r="J120" s="295"/>
      <c r="K120" s="295"/>
      <c r="L120" s="295"/>
      <c r="M120" s="295"/>
      <c r="N120" s="295"/>
      <c r="O120" s="295"/>
      <c r="P120" s="295"/>
      <c r="Q120" s="295"/>
      <c r="R120" s="295"/>
      <c r="S120" s="295"/>
      <c r="T120" s="295"/>
      <c r="U120" s="295"/>
      <c r="V120" s="295"/>
      <c r="W120" s="295"/>
      <c r="X120" s="295"/>
      <c r="Y120" s="295"/>
      <c r="Z120" s="295"/>
      <c r="AA120" s="295"/>
      <c r="AB120" s="296"/>
      <c r="AC120" s="296"/>
      <c r="AD120" s="296"/>
      <c r="AE120" s="284"/>
      <c r="AF120" s="284"/>
      <c r="AG120" s="284"/>
      <c r="AH120" s="280"/>
      <c r="AI120" s="281"/>
      <c r="AJ120" s="281"/>
      <c r="AK120" s="281"/>
      <c r="AL120" s="281"/>
      <c r="AM120" s="281"/>
      <c r="AN120" s="282"/>
      <c r="AO120" s="275"/>
      <c r="AP120" s="276"/>
      <c r="AQ120" s="276"/>
      <c r="AR120" s="276"/>
      <c r="AS120" s="276"/>
      <c r="AT120" s="276"/>
      <c r="AU120" s="276"/>
      <c r="AV120" s="276"/>
      <c r="AW120" s="184"/>
      <c r="AX120" s="185"/>
      <c r="AY120" s="185"/>
      <c r="AZ120" s="185"/>
      <c r="BA120" s="185"/>
      <c r="BB120" s="185"/>
      <c r="BC120" s="185"/>
      <c r="BD120" s="185"/>
      <c r="BE120" s="185"/>
      <c r="BF120" s="185"/>
      <c r="BG120" s="186"/>
      <c r="BH120" s="291"/>
      <c r="BI120" s="292"/>
      <c r="BJ120" s="292"/>
      <c r="BK120" s="292"/>
      <c r="BL120" s="292"/>
      <c r="BM120" s="292"/>
      <c r="BN120" s="292"/>
      <c r="BO120" s="292"/>
      <c r="BP120" s="292"/>
      <c r="BQ120" s="293"/>
    </row>
    <row r="121" spans="2:69" ht="11.25" customHeight="1">
      <c r="B121" s="288">
        <f>+$B$49</f>
        <v>0</v>
      </c>
      <c r="C121" s="289"/>
      <c r="D121" s="290"/>
      <c r="E121" s="294">
        <f>+$E$49</f>
        <v>0</v>
      </c>
      <c r="F121" s="294"/>
      <c r="G121" s="294"/>
      <c r="H121" s="295">
        <f>+$H$49</f>
        <v>0</v>
      </c>
      <c r="I121" s="295"/>
      <c r="J121" s="295"/>
      <c r="K121" s="295"/>
      <c r="L121" s="295"/>
      <c r="M121" s="295"/>
      <c r="N121" s="295"/>
      <c r="O121" s="295"/>
      <c r="P121" s="295"/>
      <c r="Q121" s="295"/>
      <c r="R121" s="295"/>
      <c r="S121" s="295"/>
      <c r="T121" s="295"/>
      <c r="U121" s="295"/>
      <c r="V121" s="295"/>
      <c r="W121" s="295"/>
      <c r="X121" s="295"/>
      <c r="Y121" s="295"/>
      <c r="Z121" s="295"/>
      <c r="AA121" s="295"/>
      <c r="AB121" s="296">
        <f>+$AB$49</f>
        <v>0</v>
      </c>
      <c r="AC121" s="296"/>
      <c r="AD121" s="296"/>
      <c r="AE121" s="283">
        <f>+$AE$49</f>
        <v>0</v>
      </c>
      <c r="AF121" s="283"/>
      <c r="AG121" s="283"/>
      <c r="AH121" s="277">
        <f>+$AH$49</f>
        <v>0</v>
      </c>
      <c r="AI121" s="278"/>
      <c r="AJ121" s="278"/>
      <c r="AK121" s="278"/>
      <c r="AL121" s="278"/>
      <c r="AM121" s="278"/>
      <c r="AN121" s="279"/>
      <c r="AO121" s="273">
        <f>+$AO$49</f>
        <v>0</v>
      </c>
      <c r="AP121" s="274"/>
      <c r="AQ121" s="274"/>
      <c r="AR121" s="274"/>
      <c r="AS121" s="274"/>
      <c r="AT121" s="274"/>
      <c r="AU121" s="274"/>
      <c r="AV121" s="274"/>
      <c r="AW121" s="181">
        <f>+$AW$49</f>
        <v>0</v>
      </c>
      <c r="AX121" s="182"/>
      <c r="AY121" s="182"/>
      <c r="AZ121" s="182"/>
      <c r="BA121" s="182"/>
      <c r="BB121" s="182"/>
      <c r="BC121" s="182"/>
      <c r="BD121" s="182"/>
      <c r="BE121" s="182"/>
      <c r="BF121" s="182"/>
      <c r="BG121" s="183"/>
      <c r="BH121" s="288">
        <f>+$BH$49</f>
        <v>0</v>
      </c>
      <c r="BI121" s="289"/>
      <c r="BJ121" s="289"/>
      <c r="BK121" s="289"/>
      <c r="BL121" s="289"/>
      <c r="BM121" s="289"/>
      <c r="BN121" s="289"/>
      <c r="BO121" s="289"/>
      <c r="BP121" s="289"/>
      <c r="BQ121" s="290"/>
    </row>
    <row r="122" spans="2:69" ht="11.25" customHeight="1">
      <c r="B122" s="291"/>
      <c r="C122" s="292"/>
      <c r="D122" s="293"/>
      <c r="E122" s="294"/>
      <c r="F122" s="294"/>
      <c r="G122" s="294"/>
      <c r="H122" s="295"/>
      <c r="I122" s="295"/>
      <c r="J122" s="295"/>
      <c r="K122" s="295"/>
      <c r="L122" s="295"/>
      <c r="M122" s="295"/>
      <c r="N122" s="295"/>
      <c r="O122" s="295"/>
      <c r="P122" s="295"/>
      <c r="Q122" s="295"/>
      <c r="R122" s="295"/>
      <c r="S122" s="295"/>
      <c r="T122" s="295"/>
      <c r="U122" s="295"/>
      <c r="V122" s="295"/>
      <c r="W122" s="295"/>
      <c r="X122" s="295"/>
      <c r="Y122" s="295"/>
      <c r="Z122" s="295"/>
      <c r="AA122" s="295"/>
      <c r="AB122" s="296"/>
      <c r="AC122" s="296"/>
      <c r="AD122" s="296"/>
      <c r="AE122" s="284"/>
      <c r="AF122" s="284"/>
      <c r="AG122" s="284"/>
      <c r="AH122" s="280"/>
      <c r="AI122" s="281"/>
      <c r="AJ122" s="281"/>
      <c r="AK122" s="281"/>
      <c r="AL122" s="281"/>
      <c r="AM122" s="281"/>
      <c r="AN122" s="282"/>
      <c r="AO122" s="275"/>
      <c r="AP122" s="276"/>
      <c r="AQ122" s="276"/>
      <c r="AR122" s="276"/>
      <c r="AS122" s="276"/>
      <c r="AT122" s="276"/>
      <c r="AU122" s="276"/>
      <c r="AV122" s="276"/>
      <c r="AW122" s="184"/>
      <c r="AX122" s="185"/>
      <c r="AY122" s="185"/>
      <c r="AZ122" s="185"/>
      <c r="BA122" s="185"/>
      <c r="BB122" s="185"/>
      <c r="BC122" s="185"/>
      <c r="BD122" s="185"/>
      <c r="BE122" s="185"/>
      <c r="BF122" s="185"/>
      <c r="BG122" s="186"/>
      <c r="BH122" s="291"/>
      <c r="BI122" s="292"/>
      <c r="BJ122" s="292"/>
      <c r="BK122" s="292"/>
      <c r="BL122" s="292"/>
      <c r="BM122" s="292"/>
      <c r="BN122" s="292"/>
      <c r="BO122" s="292"/>
      <c r="BP122" s="292"/>
      <c r="BQ122" s="293"/>
    </row>
    <row r="123" spans="2:69" ht="11.25" customHeight="1">
      <c r="B123" s="303" t="s">
        <v>22</v>
      </c>
      <c r="C123" s="304"/>
      <c r="D123" s="304"/>
      <c r="E123" s="304"/>
      <c r="F123" s="304"/>
      <c r="G123" s="304"/>
      <c r="H123" s="304"/>
      <c r="I123" s="304"/>
      <c r="J123" s="304"/>
      <c r="K123" s="304"/>
      <c r="L123" s="304"/>
      <c r="M123" s="304"/>
      <c r="N123" s="304"/>
      <c r="O123" s="304"/>
      <c r="P123" s="304"/>
      <c r="Q123" s="304"/>
      <c r="R123" s="304"/>
      <c r="S123" s="304"/>
      <c r="T123" s="304"/>
      <c r="U123" s="304"/>
      <c r="V123" s="304"/>
      <c r="W123" s="304"/>
      <c r="X123" s="304"/>
      <c r="Y123" s="304"/>
      <c r="Z123" s="304"/>
      <c r="AA123" s="304"/>
      <c r="AB123" s="304"/>
      <c r="AC123" s="304"/>
      <c r="AD123" s="304"/>
      <c r="AE123" s="304"/>
      <c r="AF123" s="304"/>
      <c r="AG123" s="304"/>
      <c r="AH123" s="304"/>
      <c r="AI123" s="304"/>
      <c r="AJ123" s="304"/>
      <c r="AK123" s="304"/>
      <c r="AL123" s="304"/>
      <c r="AM123" s="304"/>
      <c r="AN123" s="304"/>
      <c r="AO123" s="304"/>
      <c r="AP123" s="304"/>
      <c r="AQ123" s="304"/>
      <c r="AR123" s="304"/>
      <c r="AS123" s="304"/>
      <c r="AT123" s="304"/>
      <c r="AU123" s="304"/>
      <c r="AV123" s="304"/>
      <c r="AW123" s="181">
        <f>+$AW$51</f>
        <v>0</v>
      </c>
      <c r="AX123" s="182"/>
      <c r="AY123" s="182"/>
      <c r="AZ123" s="182"/>
      <c r="BA123" s="182"/>
      <c r="BB123" s="182"/>
      <c r="BC123" s="182"/>
      <c r="BD123" s="182"/>
      <c r="BE123" s="182"/>
      <c r="BF123" s="182"/>
      <c r="BG123" s="183"/>
      <c r="BH123" s="38"/>
      <c r="BI123" s="38"/>
      <c r="BJ123" s="38"/>
      <c r="BK123" s="38"/>
      <c r="BL123" s="38"/>
      <c r="BM123" s="38"/>
      <c r="BN123" s="38"/>
      <c r="BO123" s="38"/>
      <c r="BP123" s="38"/>
      <c r="BQ123" s="38"/>
    </row>
    <row r="124" spans="2:69" ht="11.25" customHeight="1">
      <c r="B124" s="306"/>
      <c r="C124" s="307"/>
      <c r="D124" s="307"/>
      <c r="E124" s="307"/>
      <c r="F124" s="307"/>
      <c r="G124" s="307"/>
      <c r="H124" s="307"/>
      <c r="I124" s="307"/>
      <c r="J124" s="307"/>
      <c r="K124" s="307"/>
      <c r="L124" s="307"/>
      <c r="M124" s="307"/>
      <c r="N124" s="307"/>
      <c r="O124" s="307"/>
      <c r="P124" s="307"/>
      <c r="Q124" s="307"/>
      <c r="R124" s="307"/>
      <c r="S124" s="307"/>
      <c r="T124" s="307"/>
      <c r="U124" s="307"/>
      <c r="V124" s="307"/>
      <c r="W124" s="307"/>
      <c r="X124" s="307"/>
      <c r="Y124" s="307"/>
      <c r="Z124" s="307"/>
      <c r="AA124" s="307"/>
      <c r="AB124" s="307"/>
      <c r="AC124" s="307"/>
      <c r="AD124" s="307"/>
      <c r="AE124" s="307"/>
      <c r="AF124" s="307"/>
      <c r="AG124" s="307"/>
      <c r="AH124" s="307"/>
      <c r="AI124" s="307"/>
      <c r="AJ124" s="307"/>
      <c r="AK124" s="307"/>
      <c r="AL124" s="307"/>
      <c r="AM124" s="307"/>
      <c r="AN124" s="307"/>
      <c r="AO124" s="307"/>
      <c r="AP124" s="307"/>
      <c r="AQ124" s="307"/>
      <c r="AR124" s="307"/>
      <c r="AS124" s="307"/>
      <c r="AT124" s="307"/>
      <c r="AU124" s="307"/>
      <c r="AV124" s="307"/>
      <c r="AW124" s="184"/>
      <c r="AX124" s="185"/>
      <c r="AY124" s="185"/>
      <c r="AZ124" s="185"/>
      <c r="BA124" s="185"/>
      <c r="BB124" s="185"/>
      <c r="BC124" s="185"/>
      <c r="BD124" s="185"/>
      <c r="BE124" s="185"/>
      <c r="BF124" s="185"/>
      <c r="BG124" s="186"/>
      <c r="BH124" s="38"/>
      <c r="BI124" s="38"/>
      <c r="BJ124" s="38"/>
      <c r="BK124" s="38"/>
      <c r="BL124" s="38"/>
      <c r="BM124" s="38"/>
      <c r="BN124" s="38"/>
      <c r="BO124" s="38"/>
      <c r="BP124" s="38"/>
      <c r="BQ124" s="38"/>
    </row>
    <row r="125" spans="2:69" ht="11.25" customHeight="1">
      <c r="B125" s="40"/>
    </row>
    <row r="126" spans="2:69" ht="11.25" customHeight="1">
      <c r="B126" s="46" t="s">
        <v>31</v>
      </c>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row>
    <row r="127" spans="2:69" ht="11.25" customHeight="1">
      <c r="B127" s="41"/>
    </row>
    <row r="128" spans="2:69" ht="11.25" customHeight="1">
      <c r="B128" s="25"/>
      <c r="C128" s="223" t="s">
        <v>32</v>
      </c>
      <c r="D128" s="223"/>
      <c r="E128" s="223"/>
      <c r="F128" s="223"/>
      <c r="G128" s="223"/>
      <c r="H128" s="223"/>
      <c r="I128" s="223"/>
      <c r="J128" s="223"/>
      <c r="K128" s="223"/>
      <c r="L128" s="26"/>
      <c r="M128" s="309"/>
      <c r="N128" s="310"/>
      <c r="O128" s="310"/>
      <c r="P128" s="310"/>
      <c r="Q128" s="310"/>
      <c r="R128" s="310"/>
      <c r="S128" s="310"/>
      <c r="T128" s="310"/>
      <c r="U128" s="310"/>
      <c r="V128" s="310"/>
      <c r="W128" s="310"/>
      <c r="X128" s="310"/>
      <c r="Y128" s="310"/>
      <c r="Z128" s="310"/>
      <c r="AA128" s="310"/>
      <c r="AB128" s="310"/>
      <c r="AC128" s="310"/>
      <c r="AD128" s="310"/>
      <c r="AE128" s="310"/>
      <c r="AF128" s="310"/>
      <c r="AG128" s="310"/>
      <c r="AH128" s="311"/>
    </row>
    <row r="129" spans="2:69" ht="11.25" customHeight="1">
      <c r="B129" s="23"/>
      <c r="C129" s="224"/>
      <c r="D129" s="224"/>
      <c r="E129" s="224"/>
      <c r="F129" s="224"/>
      <c r="G129" s="224"/>
      <c r="H129" s="224"/>
      <c r="I129" s="224"/>
      <c r="J129" s="224"/>
      <c r="K129" s="224"/>
      <c r="L129" s="28"/>
      <c r="M129" s="312"/>
      <c r="N129" s="313"/>
      <c r="O129" s="313"/>
      <c r="P129" s="313"/>
      <c r="Q129" s="313"/>
      <c r="R129" s="313"/>
      <c r="S129" s="313"/>
      <c r="T129" s="313"/>
      <c r="U129" s="313"/>
      <c r="V129" s="313"/>
      <c r="W129" s="313"/>
      <c r="X129" s="313"/>
      <c r="Y129" s="313"/>
      <c r="Z129" s="313"/>
      <c r="AA129" s="313"/>
      <c r="AB129" s="313"/>
      <c r="AC129" s="313"/>
      <c r="AD129" s="313"/>
      <c r="AE129" s="313"/>
      <c r="AF129" s="313"/>
      <c r="AG129" s="313"/>
      <c r="AH129" s="314"/>
    </row>
    <row r="131" spans="2:69" ht="11.25" customHeight="1">
      <c r="B131" s="315"/>
      <c r="C131" s="316"/>
      <c r="D131" s="316"/>
      <c r="E131" s="316"/>
      <c r="F131" s="316"/>
      <c r="G131" s="316"/>
      <c r="H131" s="316"/>
      <c r="I131" s="316"/>
      <c r="J131" s="316"/>
      <c r="K131" s="316"/>
      <c r="L131" s="316"/>
      <c r="M131" s="316"/>
      <c r="N131" s="316"/>
      <c r="O131" s="316"/>
      <c r="P131" s="316"/>
      <c r="Q131" s="316"/>
      <c r="R131" s="316"/>
      <c r="S131" s="316"/>
      <c r="T131" s="316"/>
      <c r="U131" s="316"/>
      <c r="V131" s="316"/>
      <c r="W131" s="316"/>
      <c r="X131" s="316"/>
      <c r="Y131" s="316"/>
      <c r="Z131" s="316"/>
      <c r="AA131" s="316"/>
      <c r="AB131" s="316"/>
      <c r="AC131" s="316"/>
      <c r="AD131" s="316"/>
      <c r="AE131" s="316"/>
      <c r="AF131" s="316"/>
      <c r="AG131" s="316"/>
      <c r="AH131" s="316"/>
      <c r="AI131" s="316"/>
      <c r="AJ131" s="316"/>
      <c r="AK131" s="316"/>
      <c r="AL131" s="316"/>
      <c r="AM131" s="316"/>
      <c r="AN131" s="316"/>
      <c r="AO131" s="316"/>
      <c r="AP131" s="316"/>
      <c r="AQ131" s="316"/>
      <c r="AR131" s="316"/>
      <c r="AS131" s="316"/>
      <c r="AT131" s="316"/>
      <c r="AU131" s="316"/>
      <c r="AV131" s="316"/>
      <c r="AW131" s="316"/>
      <c r="AX131" s="316"/>
      <c r="AY131" s="316"/>
      <c r="AZ131" s="316"/>
      <c r="BA131" s="316"/>
      <c r="BB131" s="316"/>
      <c r="BC131" s="316"/>
      <c r="BD131" s="316"/>
      <c r="BE131" s="316"/>
      <c r="BF131" s="316"/>
      <c r="BG131" s="316"/>
      <c r="BH131" s="316"/>
      <c r="BI131" s="316"/>
      <c r="BJ131" s="316"/>
      <c r="BK131" s="316"/>
      <c r="BL131" s="316"/>
      <c r="BM131" s="316"/>
      <c r="BN131" s="316"/>
      <c r="BO131" s="316"/>
      <c r="BP131" s="316"/>
      <c r="BQ131" s="317"/>
    </row>
    <row r="132" spans="2:69" ht="11.25" customHeight="1">
      <c r="B132" s="318"/>
      <c r="C132" s="319"/>
      <c r="D132" s="319"/>
      <c r="E132" s="319"/>
      <c r="F132" s="319"/>
      <c r="G132" s="319"/>
      <c r="H132" s="319"/>
      <c r="I132" s="319"/>
      <c r="J132" s="319"/>
      <c r="K132" s="319"/>
      <c r="L132" s="319"/>
      <c r="M132" s="319"/>
      <c r="N132" s="319"/>
      <c r="O132" s="319"/>
      <c r="P132" s="319"/>
      <c r="Q132" s="319"/>
      <c r="R132" s="319"/>
      <c r="S132" s="319"/>
      <c r="T132" s="319"/>
      <c r="U132" s="319"/>
      <c r="V132" s="319"/>
      <c r="W132" s="319"/>
      <c r="X132" s="319"/>
      <c r="Y132" s="319"/>
      <c r="Z132" s="319"/>
      <c r="AA132" s="319"/>
      <c r="AB132" s="319"/>
      <c r="AC132" s="319"/>
      <c r="AD132" s="319"/>
      <c r="AE132" s="319"/>
      <c r="AF132" s="319"/>
      <c r="AG132" s="319"/>
      <c r="AH132" s="319"/>
      <c r="AI132" s="319"/>
      <c r="AJ132" s="319"/>
      <c r="AK132" s="319"/>
      <c r="AL132" s="319"/>
      <c r="AM132" s="319"/>
      <c r="AN132" s="319"/>
      <c r="AO132" s="319"/>
      <c r="AP132" s="319"/>
      <c r="AQ132" s="319"/>
      <c r="AR132" s="319"/>
      <c r="AS132" s="319"/>
      <c r="AT132" s="319"/>
      <c r="AU132" s="319"/>
      <c r="AV132" s="319"/>
      <c r="AW132" s="319"/>
      <c r="AX132" s="319"/>
      <c r="AY132" s="319"/>
      <c r="AZ132" s="319"/>
      <c r="BA132" s="319"/>
      <c r="BB132" s="319"/>
      <c r="BC132" s="319"/>
      <c r="BD132" s="319"/>
      <c r="BE132" s="319"/>
      <c r="BF132" s="319"/>
      <c r="BG132" s="319"/>
      <c r="BH132" s="319"/>
      <c r="BI132" s="319"/>
      <c r="BJ132" s="319"/>
      <c r="BK132" s="319"/>
      <c r="BL132" s="319"/>
      <c r="BM132" s="319"/>
      <c r="BN132" s="319"/>
      <c r="BO132" s="319"/>
      <c r="BP132" s="319"/>
      <c r="BQ132" s="320"/>
    </row>
    <row r="133" spans="2:69" ht="11.25" customHeight="1">
      <c r="B133" s="318"/>
      <c r="C133" s="319"/>
      <c r="D133" s="319"/>
      <c r="E133" s="319"/>
      <c r="F133" s="319"/>
      <c r="G133" s="319"/>
      <c r="H133" s="319"/>
      <c r="I133" s="319"/>
      <c r="J133" s="319"/>
      <c r="K133" s="319"/>
      <c r="L133" s="319"/>
      <c r="M133" s="319"/>
      <c r="N133" s="319"/>
      <c r="O133" s="319"/>
      <c r="P133" s="319"/>
      <c r="Q133" s="319"/>
      <c r="R133" s="319"/>
      <c r="S133" s="319"/>
      <c r="T133" s="319"/>
      <c r="U133" s="319"/>
      <c r="V133" s="319"/>
      <c r="W133" s="319"/>
      <c r="X133" s="319"/>
      <c r="Y133" s="319"/>
      <c r="Z133" s="319"/>
      <c r="AA133" s="319"/>
      <c r="AB133" s="319"/>
      <c r="AC133" s="319"/>
      <c r="AD133" s="319"/>
      <c r="AE133" s="319"/>
      <c r="AF133" s="319"/>
      <c r="AG133" s="319"/>
      <c r="AH133" s="319"/>
      <c r="AI133" s="319"/>
      <c r="AJ133" s="319"/>
      <c r="AK133" s="319"/>
      <c r="AL133" s="319"/>
      <c r="AM133" s="319"/>
      <c r="AN133" s="319"/>
      <c r="AO133" s="319"/>
      <c r="AP133" s="319"/>
      <c r="AQ133" s="319"/>
      <c r="AR133" s="319"/>
      <c r="AS133" s="319"/>
      <c r="AT133" s="319"/>
      <c r="AU133" s="319"/>
      <c r="AV133" s="319"/>
      <c r="AW133" s="319"/>
      <c r="AX133" s="319"/>
      <c r="AY133" s="319"/>
      <c r="AZ133" s="319"/>
      <c r="BA133" s="319"/>
      <c r="BB133" s="319"/>
      <c r="BC133" s="319"/>
      <c r="BD133" s="319"/>
      <c r="BE133" s="319"/>
      <c r="BF133" s="319"/>
      <c r="BG133" s="319"/>
      <c r="BH133" s="319"/>
      <c r="BI133" s="319"/>
      <c r="BJ133" s="319"/>
      <c r="BK133" s="319"/>
      <c r="BL133" s="319"/>
      <c r="BM133" s="319"/>
      <c r="BN133" s="319"/>
      <c r="BO133" s="319"/>
      <c r="BP133" s="319"/>
      <c r="BQ133" s="320"/>
    </row>
    <row r="134" spans="2:69" ht="11.25" customHeight="1">
      <c r="B134" s="318"/>
      <c r="C134" s="319"/>
      <c r="D134" s="319"/>
      <c r="E134" s="319"/>
      <c r="F134" s="319"/>
      <c r="G134" s="319"/>
      <c r="H134" s="319"/>
      <c r="I134" s="319"/>
      <c r="J134" s="319"/>
      <c r="K134" s="319"/>
      <c r="L134" s="319"/>
      <c r="M134" s="319"/>
      <c r="N134" s="319"/>
      <c r="O134" s="319"/>
      <c r="P134" s="319"/>
      <c r="Q134" s="319"/>
      <c r="R134" s="319"/>
      <c r="S134" s="319"/>
      <c r="T134" s="319"/>
      <c r="U134" s="319"/>
      <c r="V134" s="319"/>
      <c r="W134" s="319"/>
      <c r="X134" s="319"/>
      <c r="Y134" s="319"/>
      <c r="Z134" s="319"/>
      <c r="AA134" s="319"/>
      <c r="AB134" s="319"/>
      <c r="AC134" s="319"/>
      <c r="AD134" s="319"/>
      <c r="AE134" s="319"/>
      <c r="AF134" s="319"/>
      <c r="AG134" s="319"/>
      <c r="AH134" s="319"/>
      <c r="AI134" s="319"/>
      <c r="AJ134" s="319"/>
      <c r="AK134" s="319"/>
      <c r="AL134" s="319"/>
      <c r="AM134" s="319"/>
      <c r="AN134" s="319"/>
      <c r="AO134" s="319"/>
      <c r="AP134" s="319"/>
      <c r="AQ134" s="319"/>
      <c r="AR134" s="319"/>
      <c r="AS134" s="319"/>
      <c r="AT134" s="319"/>
      <c r="AU134" s="319"/>
      <c r="AV134" s="319"/>
      <c r="AW134" s="319"/>
      <c r="AX134" s="319"/>
      <c r="AY134" s="319"/>
      <c r="AZ134" s="319"/>
      <c r="BA134" s="319"/>
      <c r="BB134" s="319"/>
      <c r="BC134" s="319"/>
      <c r="BD134" s="319"/>
      <c r="BE134" s="319"/>
      <c r="BF134" s="319"/>
      <c r="BG134" s="319"/>
      <c r="BH134" s="319"/>
      <c r="BI134" s="319"/>
      <c r="BJ134" s="319"/>
      <c r="BK134" s="319"/>
      <c r="BL134" s="319"/>
      <c r="BM134" s="319"/>
      <c r="BN134" s="319"/>
      <c r="BO134" s="319"/>
      <c r="BP134" s="319"/>
      <c r="BQ134" s="320"/>
    </row>
    <row r="135" spans="2:69" ht="11.25" customHeight="1">
      <c r="B135" s="318"/>
      <c r="C135" s="319"/>
      <c r="D135" s="319"/>
      <c r="E135" s="319"/>
      <c r="F135" s="319"/>
      <c r="G135" s="319"/>
      <c r="H135" s="319"/>
      <c r="I135" s="319"/>
      <c r="J135" s="319"/>
      <c r="K135" s="319"/>
      <c r="L135" s="319"/>
      <c r="M135" s="319"/>
      <c r="N135" s="319"/>
      <c r="O135" s="319"/>
      <c r="P135" s="319"/>
      <c r="Q135" s="319"/>
      <c r="R135" s="319"/>
      <c r="S135" s="319"/>
      <c r="T135" s="319"/>
      <c r="U135" s="319"/>
      <c r="V135" s="319"/>
      <c r="W135" s="319"/>
      <c r="X135" s="319"/>
      <c r="Y135" s="319"/>
      <c r="Z135" s="319"/>
      <c r="AA135" s="319"/>
      <c r="AB135" s="319"/>
      <c r="AC135" s="319"/>
      <c r="AD135" s="319"/>
      <c r="AE135" s="319"/>
      <c r="AF135" s="319"/>
      <c r="AG135" s="319"/>
      <c r="AH135" s="319"/>
      <c r="AI135" s="319"/>
      <c r="AJ135" s="319"/>
      <c r="AK135" s="319"/>
      <c r="AL135" s="319"/>
      <c r="AM135" s="319"/>
      <c r="AN135" s="319"/>
      <c r="AO135" s="319"/>
      <c r="AP135" s="319"/>
      <c r="AQ135" s="319"/>
      <c r="AR135" s="319"/>
      <c r="AS135" s="319"/>
      <c r="AT135" s="319"/>
      <c r="AU135" s="319"/>
      <c r="AV135" s="319"/>
      <c r="AW135" s="319"/>
      <c r="AX135" s="319"/>
      <c r="AY135" s="319"/>
      <c r="AZ135" s="319"/>
      <c r="BA135" s="319"/>
      <c r="BB135" s="319"/>
      <c r="BC135" s="319"/>
      <c r="BD135" s="319"/>
      <c r="BE135" s="319"/>
      <c r="BF135" s="319"/>
      <c r="BG135" s="319"/>
      <c r="BH135" s="319"/>
      <c r="BI135" s="319"/>
      <c r="BJ135" s="319"/>
      <c r="BK135" s="319"/>
      <c r="BL135" s="319"/>
      <c r="BM135" s="319"/>
      <c r="BN135" s="319"/>
      <c r="BO135" s="319"/>
      <c r="BP135" s="319"/>
      <c r="BQ135" s="320"/>
    </row>
    <row r="136" spans="2:69" ht="11.25" customHeight="1">
      <c r="B136" s="321"/>
      <c r="C136" s="322"/>
      <c r="D136" s="322"/>
      <c r="E136" s="322"/>
      <c r="F136" s="322"/>
      <c r="G136" s="322"/>
      <c r="H136" s="322"/>
      <c r="I136" s="322"/>
      <c r="J136" s="322"/>
      <c r="K136" s="322"/>
      <c r="L136" s="322"/>
      <c r="M136" s="322"/>
      <c r="N136" s="322"/>
      <c r="O136" s="322"/>
      <c r="P136" s="322"/>
      <c r="Q136" s="322"/>
      <c r="R136" s="322"/>
      <c r="S136" s="322"/>
      <c r="T136" s="322"/>
      <c r="U136" s="322"/>
      <c r="V136" s="322"/>
      <c r="W136" s="322"/>
      <c r="X136" s="322"/>
      <c r="Y136" s="322"/>
      <c r="Z136" s="322"/>
      <c r="AA136" s="322"/>
      <c r="AB136" s="322"/>
      <c r="AC136" s="322"/>
      <c r="AD136" s="322"/>
      <c r="AE136" s="322"/>
      <c r="AF136" s="322"/>
      <c r="AG136" s="322"/>
      <c r="AH136" s="322"/>
      <c r="AI136" s="322"/>
      <c r="AJ136" s="322"/>
      <c r="AK136" s="322"/>
      <c r="AL136" s="322"/>
      <c r="AM136" s="322"/>
      <c r="AN136" s="322"/>
      <c r="AO136" s="322"/>
      <c r="AP136" s="322"/>
      <c r="AQ136" s="322"/>
      <c r="AR136" s="322"/>
      <c r="AS136" s="322"/>
      <c r="AT136" s="322"/>
      <c r="AU136" s="322"/>
      <c r="AV136" s="322"/>
      <c r="AW136" s="322"/>
      <c r="AX136" s="322"/>
      <c r="AY136" s="322"/>
      <c r="AZ136" s="322"/>
      <c r="BA136" s="322"/>
      <c r="BB136" s="322"/>
      <c r="BC136" s="322"/>
      <c r="BD136" s="322"/>
      <c r="BE136" s="322"/>
      <c r="BF136" s="322"/>
      <c r="BG136" s="322"/>
      <c r="BH136" s="322"/>
      <c r="BI136" s="322"/>
      <c r="BJ136" s="322"/>
      <c r="BK136" s="322"/>
      <c r="BL136" s="322"/>
      <c r="BM136" s="322"/>
      <c r="BN136" s="322"/>
      <c r="BO136" s="322"/>
      <c r="BP136" s="322"/>
      <c r="BQ136" s="323"/>
    </row>
    <row r="138" spans="2:69" ht="11.25" customHeight="1">
      <c r="B138" s="174" t="s">
        <v>112</v>
      </c>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c r="AK138" s="174"/>
      <c r="AL138" s="174"/>
      <c r="AM138" s="174"/>
      <c r="AN138" s="174"/>
      <c r="AO138" s="174"/>
      <c r="AP138" s="174"/>
      <c r="AQ138" s="174"/>
      <c r="AR138" s="174"/>
      <c r="AS138" s="174"/>
      <c r="AT138" s="174"/>
      <c r="AU138" s="174"/>
      <c r="AV138" s="174"/>
      <c r="AW138" s="174"/>
      <c r="AX138" s="174"/>
      <c r="AY138" s="174"/>
      <c r="AZ138" s="174"/>
      <c r="BA138" s="174"/>
      <c r="BB138" s="174"/>
      <c r="BC138" s="174"/>
      <c r="BD138" s="174"/>
      <c r="BE138" s="174"/>
      <c r="BF138" s="174"/>
      <c r="BG138" s="174"/>
      <c r="BH138" s="174"/>
      <c r="BI138" s="174"/>
      <c r="BJ138" s="174"/>
      <c r="BK138" s="174"/>
      <c r="BL138" s="174"/>
      <c r="BM138" s="174"/>
      <c r="BN138" s="174"/>
      <c r="BO138" s="174"/>
      <c r="BP138" s="174"/>
      <c r="BQ138" s="174"/>
    </row>
    <row r="139" spans="2:69" ht="11.25" customHeight="1">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4"/>
      <c r="AL139" s="174"/>
      <c r="AM139" s="174"/>
      <c r="AN139" s="174"/>
      <c r="AO139" s="174"/>
      <c r="AP139" s="174"/>
      <c r="AQ139" s="174"/>
      <c r="AR139" s="174"/>
      <c r="AS139" s="174"/>
      <c r="AT139" s="174"/>
      <c r="AU139" s="174"/>
      <c r="AV139" s="174"/>
      <c r="AW139" s="174"/>
      <c r="AX139" s="174"/>
      <c r="AY139" s="174"/>
      <c r="AZ139" s="174"/>
      <c r="BA139" s="174"/>
      <c r="BB139" s="174"/>
      <c r="BC139" s="174"/>
      <c r="BD139" s="174"/>
      <c r="BE139" s="174"/>
      <c r="BF139" s="174"/>
      <c r="BG139" s="174"/>
      <c r="BH139" s="174"/>
      <c r="BI139" s="174"/>
      <c r="BJ139" s="174"/>
      <c r="BK139" s="174"/>
      <c r="BL139" s="174"/>
      <c r="BM139" s="174"/>
      <c r="BN139" s="174"/>
      <c r="BO139" s="174"/>
      <c r="BP139" s="174"/>
      <c r="BQ139" s="174"/>
    </row>
    <row r="143" spans="2:69" ht="11.25" customHeight="1">
      <c r="B143" s="335" t="s">
        <v>19</v>
      </c>
      <c r="C143" s="335"/>
      <c r="D143" s="335"/>
      <c r="E143" s="335"/>
      <c r="F143" s="335"/>
      <c r="G143" s="335"/>
      <c r="H143" s="335"/>
      <c r="I143" s="335"/>
      <c r="J143" s="335"/>
      <c r="K143" s="335"/>
      <c r="L143" s="335"/>
      <c r="M143" s="335"/>
      <c r="N143" s="335"/>
      <c r="O143" s="335"/>
      <c r="P143" s="335"/>
      <c r="Q143" s="335"/>
      <c r="R143" s="335"/>
      <c r="S143" s="335"/>
      <c r="T143" s="335"/>
      <c r="U143" s="335"/>
      <c r="V143" s="335"/>
      <c r="W143" s="335"/>
      <c r="X143" s="335"/>
      <c r="Y143" s="335"/>
      <c r="Z143" s="335"/>
      <c r="AA143" s="335"/>
      <c r="AB143" s="335"/>
      <c r="AC143" s="335"/>
      <c r="AD143" s="335"/>
      <c r="AE143" s="335"/>
      <c r="AF143" s="335"/>
      <c r="AG143" s="335"/>
      <c r="AH143" s="335"/>
      <c r="AK143" s="18"/>
      <c r="AL143" s="329" t="s">
        <v>6</v>
      </c>
      <c r="AM143" s="329"/>
      <c r="AN143" s="329"/>
      <c r="AO143" s="329"/>
      <c r="AP143" s="329"/>
      <c r="AQ143" s="329"/>
      <c r="AR143" s="329"/>
      <c r="AS143" s="329"/>
      <c r="AT143" s="329"/>
      <c r="AU143" s="329"/>
      <c r="AV143" s="329"/>
      <c r="AW143" s="329"/>
      <c r="AX143" s="329"/>
      <c r="AY143" s="19"/>
      <c r="AZ143" s="18"/>
      <c r="BA143" s="329" t="s">
        <v>5</v>
      </c>
      <c r="BB143" s="329"/>
      <c r="BC143" s="329"/>
      <c r="BD143" s="329"/>
      <c r="BE143" s="329"/>
      <c r="BF143" s="329"/>
      <c r="BG143" s="329"/>
      <c r="BH143" s="329"/>
      <c r="BI143" s="329"/>
      <c r="BJ143" s="329"/>
      <c r="BK143" s="19"/>
      <c r="BL143" s="18"/>
      <c r="BM143" s="334" t="s">
        <v>4</v>
      </c>
      <c r="BN143" s="334"/>
      <c r="BO143" s="334"/>
      <c r="BP143" s="334"/>
      <c r="BQ143" s="19"/>
    </row>
    <row r="144" spans="2:69" ht="11.25" customHeight="1">
      <c r="B144" s="335"/>
      <c r="C144" s="335"/>
      <c r="D144" s="335"/>
      <c r="E144" s="335"/>
      <c r="F144" s="335"/>
      <c r="G144" s="335"/>
      <c r="H144" s="335"/>
      <c r="I144" s="335"/>
      <c r="J144" s="335"/>
      <c r="K144" s="335"/>
      <c r="L144" s="335"/>
      <c r="M144" s="335"/>
      <c r="N144" s="335"/>
      <c r="O144" s="335"/>
      <c r="P144" s="335"/>
      <c r="Q144" s="335"/>
      <c r="R144" s="335"/>
      <c r="S144" s="335"/>
      <c r="T144" s="335"/>
      <c r="U144" s="335"/>
      <c r="V144" s="335"/>
      <c r="W144" s="335"/>
      <c r="X144" s="335"/>
      <c r="Y144" s="335"/>
      <c r="Z144" s="335"/>
      <c r="AA144" s="335"/>
      <c r="AB144" s="335"/>
      <c r="AC144" s="335"/>
      <c r="AD144" s="335"/>
      <c r="AE144" s="335"/>
      <c r="AF144" s="335"/>
      <c r="AG144" s="335"/>
      <c r="AH144" s="335"/>
      <c r="AK144" s="211"/>
      <c r="AL144" s="212"/>
      <c r="AM144" s="212"/>
      <c r="AN144" s="212"/>
      <c r="AO144" s="212"/>
      <c r="AP144" s="212"/>
      <c r="AQ144" s="330"/>
      <c r="AR144" s="212"/>
      <c r="AS144" s="212"/>
      <c r="AT144" s="212"/>
      <c r="AU144" s="212"/>
      <c r="AV144" s="212"/>
      <c r="AW144" s="212"/>
      <c r="AX144" s="212"/>
      <c r="AY144" s="213"/>
      <c r="AZ144" s="211"/>
      <c r="BA144" s="212"/>
      <c r="BB144" s="212"/>
      <c r="BC144" s="212"/>
      <c r="BD144" s="212"/>
      <c r="BE144" s="212"/>
      <c r="BF144" s="212"/>
      <c r="BG144" s="212"/>
      <c r="BH144" s="212"/>
      <c r="BI144" s="212"/>
      <c r="BJ144" s="212"/>
      <c r="BK144" s="213"/>
      <c r="BL144" s="211"/>
      <c r="BM144" s="212"/>
      <c r="BN144" s="212"/>
      <c r="BO144" s="212"/>
      <c r="BP144" s="212"/>
      <c r="BQ144" s="213"/>
    </row>
    <row r="145" spans="2:69" ht="11.25" customHeight="1">
      <c r="B145" s="335"/>
      <c r="C145" s="335"/>
      <c r="D145" s="335"/>
      <c r="E145" s="335"/>
      <c r="F145" s="335"/>
      <c r="G145" s="335"/>
      <c r="H145" s="335"/>
      <c r="I145" s="335"/>
      <c r="J145" s="335"/>
      <c r="K145" s="335"/>
      <c r="L145" s="335"/>
      <c r="M145" s="335"/>
      <c r="N145" s="335"/>
      <c r="O145" s="335"/>
      <c r="P145" s="335"/>
      <c r="Q145" s="335"/>
      <c r="R145" s="335"/>
      <c r="S145" s="335"/>
      <c r="T145" s="335"/>
      <c r="U145" s="335"/>
      <c r="V145" s="335"/>
      <c r="W145" s="335"/>
      <c r="X145" s="335"/>
      <c r="Y145" s="335"/>
      <c r="Z145" s="335"/>
      <c r="AA145" s="335"/>
      <c r="AB145" s="335"/>
      <c r="AC145" s="335"/>
      <c r="AD145" s="335"/>
      <c r="AE145" s="335"/>
      <c r="AF145" s="335"/>
      <c r="AG145" s="335"/>
      <c r="AH145" s="335"/>
      <c r="AK145" s="326"/>
      <c r="AL145" s="327"/>
      <c r="AM145" s="327"/>
      <c r="AN145" s="327"/>
      <c r="AO145" s="327"/>
      <c r="AP145" s="327"/>
      <c r="AQ145" s="331"/>
      <c r="AR145" s="327"/>
      <c r="AS145" s="327"/>
      <c r="AT145" s="327"/>
      <c r="AU145" s="327"/>
      <c r="AV145" s="327"/>
      <c r="AW145" s="327"/>
      <c r="AX145" s="327"/>
      <c r="AY145" s="328"/>
      <c r="AZ145" s="326"/>
      <c r="BA145" s="327"/>
      <c r="BB145" s="327"/>
      <c r="BC145" s="327"/>
      <c r="BD145" s="327"/>
      <c r="BE145" s="327"/>
      <c r="BF145" s="327"/>
      <c r="BG145" s="327"/>
      <c r="BH145" s="327"/>
      <c r="BI145" s="327"/>
      <c r="BJ145" s="327"/>
      <c r="BK145" s="328"/>
      <c r="BL145" s="326"/>
      <c r="BM145" s="327"/>
      <c r="BN145" s="327"/>
      <c r="BO145" s="327"/>
      <c r="BP145" s="327"/>
      <c r="BQ145" s="328"/>
    </row>
    <row r="146" spans="2:69" ht="11.25" customHeight="1">
      <c r="F146" s="260" t="s">
        <v>9</v>
      </c>
      <c r="G146" s="260"/>
      <c r="H146" s="333" t="str">
        <f>+IF($H$4="","",$H$4)</f>
        <v/>
      </c>
      <c r="I146" s="333"/>
      <c r="J146" s="333"/>
      <c r="K146" s="333"/>
      <c r="L146" s="333"/>
      <c r="M146" s="333"/>
      <c r="N146" s="333"/>
      <c r="O146" s="333"/>
      <c r="P146" s="333"/>
      <c r="Q146" s="333"/>
      <c r="R146" s="333"/>
      <c r="S146" s="333"/>
      <c r="T146" s="333"/>
      <c r="U146" s="333"/>
      <c r="V146" s="333"/>
      <c r="W146" s="333"/>
      <c r="X146" s="333"/>
      <c r="Y146" s="333"/>
      <c r="Z146" s="333"/>
      <c r="AA146" s="333"/>
      <c r="AB146" s="333"/>
      <c r="AC146" s="260" t="s">
        <v>10</v>
      </c>
      <c r="AD146" s="260"/>
      <c r="AK146" s="326"/>
      <c r="AL146" s="327"/>
      <c r="AM146" s="327"/>
      <c r="AN146" s="327"/>
      <c r="AO146" s="327"/>
      <c r="AP146" s="327"/>
      <c r="AQ146" s="331"/>
      <c r="AR146" s="327"/>
      <c r="AS146" s="327"/>
      <c r="AT146" s="327"/>
      <c r="AU146" s="327"/>
      <c r="AV146" s="327"/>
      <c r="AW146" s="327"/>
      <c r="AX146" s="327"/>
      <c r="AY146" s="328"/>
      <c r="AZ146" s="326"/>
      <c r="BA146" s="327"/>
      <c r="BB146" s="327"/>
      <c r="BC146" s="327"/>
      <c r="BD146" s="327"/>
      <c r="BE146" s="327"/>
      <c r="BF146" s="327"/>
      <c r="BG146" s="327"/>
      <c r="BH146" s="327"/>
      <c r="BI146" s="327"/>
      <c r="BJ146" s="327"/>
      <c r="BK146" s="328"/>
      <c r="BL146" s="326"/>
      <c r="BM146" s="327"/>
      <c r="BN146" s="327"/>
      <c r="BO146" s="327"/>
      <c r="BP146" s="327"/>
      <c r="BQ146" s="328"/>
    </row>
    <row r="147" spans="2:69" ht="11.25" customHeight="1">
      <c r="F147" s="260"/>
      <c r="G147" s="260"/>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260"/>
      <c r="AD147" s="260"/>
      <c r="AK147" s="214"/>
      <c r="AL147" s="215"/>
      <c r="AM147" s="215"/>
      <c r="AN147" s="215"/>
      <c r="AO147" s="215"/>
      <c r="AP147" s="215"/>
      <c r="AQ147" s="332"/>
      <c r="AR147" s="215"/>
      <c r="AS147" s="215"/>
      <c r="AT147" s="215"/>
      <c r="AU147" s="215"/>
      <c r="AV147" s="215"/>
      <c r="AW147" s="215"/>
      <c r="AX147" s="215"/>
      <c r="AY147" s="216"/>
      <c r="AZ147" s="214"/>
      <c r="BA147" s="215"/>
      <c r="BB147" s="215"/>
      <c r="BC147" s="215"/>
      <c r="BD147" s="215"/>
      <c r="BE147" s="215"/>
      <c r="BF147" s="215"/>
      <c r="BG147" s="215"/>
      <c r="BH147" s="215"/>
      <c r="BI147" s="215"/>
      <c r="BJ147" s="215"/>
      <c r="BK147" s="216"/>
      <c r="BL147" s="214"/>
      <c r="BM147" s="215"/>
      <c r="BN147" s="215"/>
      <c r="BO147" s="215"/>
      <c r="BP147" s="215"/>
      <c r="BQ147" s="216"/>
    </row>
    <row r="148" spans="2:69" ht="11.25" customHeight="1">
      <c r="B148" s="285" t="s">
        <v>20</v>
      </c>
      <c r="C148" s="286"/>
      <c r="D148" s="286"/>
      <c r="E148" s="286"/>
      <c r="F148" s="286"/>
      <c r="G148" s="286"/>
      <c r="H148" s="286"/>
      <c r="I148" s="286"/>
      <c r="J148" s="286"/>
      <c r="K148" s="286"/>
      <c r="L148" s="286"/>
      <c r="M148" s="286"/>
      <c r="N148" s="286"/>
      <c r="O148" s="286"/>
      <c r="P148" s="286"/>
      <c r="Q148" s="286"/>
      <c r="R148" s="286"/>
      <c r="S148" s="286"/>
      <c r="T148" s="286"/>
      <c r="U148" s="286"/>
      <c r="V148" s="286"/>
      <c r="W148" s="286"/>
      <c r="X148" s="286"/>
      <c r="Y148" s="286"/>
      <c r="Z148" s="286"/>
      <c r="AA148" s="286"/>
      <c r="AB148" s="286"/>
      <c r="AC148" s="286"/>
      <c r="AD148" s="286"/>
      <c r="AE148" s="286"/>
      <c r="AF148" s="286"/>
      <c r="AG148" s="286"/>
      <c r="AH148" s="286"/>
    </row>
    <row r="149" spans="2:69" ht="11.25" customHeight="1">
      <c r="B149" s="286"/>
      <c r="C149" s="286"/>
      <c r="D149" s="286"/>
      <c r="E149" s="286"/>
      <c r="F149" s="286"/>
      <c r="G149" s="286"/>
      <c r="H149" s="286"/>
      <c r="I149" s="286"/>
      <c r="J149" s="286"/>
      <c r="K149" s="286"/>
      <c r="L149" s="286"/>
      <c r="M149" s="286"/>
      <c r="N149" s="286"/>
      <c r="O149" s="286"/>
      <c r="P149" s="286"/>
      <c r="Q149" s="286"/>
      <c r="R149" s="286"/>
      <c r="S149" s="286"/>
      <c r="T149" s="286"/>
      <c r="U149" s="286"/>
      <c r="V149" s="286"/>
      <c r="W149" s="286"/>
      <c r="X149" s="286"/>
      <c r="Y149" s="286"/>
      <c r="Z149" s="286"/>
      <c r="AA149" s="286"/>
      <c r="AB149" s="286"/>
      <c r="AC149" s="286"/>
      <c r="AD149" s="286"/>
      <c r="AE149" s="286"/>
      <c r="AF149" s="286"/>
      <c r="AG149" s="286"/>
      <c r="AH149" s="286"/>
      <c r="AK149" s="20" t="s">
        <v>163</v>
      </c>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row>
    <row r="150" spans="2:69" ht="11.25" customHeight="1">
      <c r="B150" s="286"/>
      <c r="C150" s="286"/>
      <c r="D150" s="286"/>
      <c r="E150" s="286"/>
      <c r="F150" s="286"/>
      <c r="G150" s="286"/>
      <c r="H150" s="286"/>
      <c r="I150" s="286"/>
      <c r="J150" s="286"/>
      <c r="K150" s="286"/>
      <c r="L150" s="286"/>
      <c r="M150" s="286"/>
      <c r="N150" s="286"/>
      <c r="O150" s="286"/>
      <c r="P150" s="286"/>
      <c r="Q150" s="286"/>
      <c r="R150" s="286"/>
      <c r="S150" s="286"/>
      <c r="T150" s="286"/>
      <c r="U150" s="286"/>
      <c r="V150" s="286"/>
      <c r="W150" s="286"/>
      <c r="X150" s="286"/>
      <c r="Y150" s="286"/>
      <c r="Z150" s="286"/>
      <c r="AA150" s="286"/>
      <c r="AB150" s="286"/>
      <c r="AC150" s="286"/>
      <c r="AD150" s="286"/>
      <c r="AE150" s="286"/>
      <c r="AF150" s="286"/>
      <c r="AG150" s="286"/>
      <c r="AH150" s="286"/>
      <c r="AK150" s="22"/>
      <c r="AL150" s="204" t="s">
        <v>17</v>
      </c>
      <c r="AM150" s="204"/>
      <c r="AN150" s="287" t="str">
        <f>+$AN$8</f>
        <v/>
      </c>
      <c r="AO150" s="203"/>
      <c r="AP150" s="203"/>
      <c r="AQ150" s="203"/>
      <c r="AR150" s="203"/>
      <c r="AS150" s="204" t="str">
        <f>+IF(基本情報入力!$F$5="しない","－","")</f>
        <v/>
      </c>
      <c r="AT150" s="204"/>
      <c r="AU150" s="204"/>
      <c r="AV150" s="287" t="str">
        <f>+$AV$8</f>
        <v/>
      </c>
      <c r="AW150" s="203"/>
      <c r="AX150" s="203"/>
      <c r="AY150" s="203"/>
      <c r="AZ150" s="203"/>
      <c r="BA150" s="203"/>
      <c r="BB150" s="203"/>
      <c r="BC150" s="21"/>
      <c r="BD150" s="21"/>
      <c r="BE150" s="21"/>
      <c r="BF150" s="21"/>
      <c r="BG150" s="21"/>
      <c r="BH150" s="21"/>
      <c r="BI150" s="21"/>
      <c r="BJ150" s="21"/>
      <c r="BK150" s="21"/>
      <c r="BL150" s="21"/>
      <c r="BM150" s="21"/>
      <c r="BN150" s="21"/>
      <c r="BO150" s="21"/>
      <c r="BP150" s="21"/>
      <c r="BQ150" s="21"/>
    </row>
    <row r="151" spans="2:69" ht="11.25" customHeight="1">
      <c r="B151" s="260" t="s">
        <v>11</v>
      </c>
      <c r="C151" s="260"/>
      <c r="D151" s="260"/>
      <c r="E151" s="260"/>
      <c r="F151" s="260"/>
      <c r="G151" s="260"/>
      <c r="H151" s="260"/>
      <c r="I151" s="260"/>
      <c r="J151" s="260"/>
      <c r="K151" s="260"/>
      <c r="L151" s="260"/>
      <c r="M151" s="260"/>
      <c r="N151" s="260"/>
      <c r="O151" s="260"/>
      <c r="P151" s="260"/>
      <c r="Q151" s="260"/>
      <c r="R151" s="260"/>
      <c r="S151" s="260"/>
      <c r="T151" s="260"/>
      <c r="U151" s="260"/>
      <c r="V151" s="260"/>
      <c r="W151" s="260"/>
      <c r="X151" s="260"/>
      <c r="Y151" s="260"/>
      <c r="Z151" s="260"/>
      <c r="AA151" s="260"/>
      <c r="AB151" s="260"/>
      <c r="AC151" s="260"/>
      <c r="AD151" s="260"/>
      <c r="AE151" s="260"/>
      <c r="AF151" s="260"/>
      <c r="AG151" s="260"/>
      <c r="AH151" s="260"/>
      <c r="AK151" s="22"/>
      <c r="AL151" s="199" t="str">
        <f>+$AL$9</f>
        <v/>
      </c>
      <c r="AM151" s="199"/>
      <c r="AN151" s="199"/>
      <c r="AO151" s="199"/>
      <c r="AP151" s="199"/>
      <c r="AQ151" s="199"/>
      <c r="AR151" s="199"/>
      <c r="AS151" s="199"/>
      <c r="AT151" s="199"/>
      <c r="AU151" s="199"/>
      <c r="AV151" s="199"/>
      <c r="AW151" s="199"/>
      <c r="AX151" s="199"/>
      <c r="AY151" s="199"/>
      <c r="AZ151" s="199"/>
      <c r="BA151" s="199"/>
      <c r="BB151" s="199"/>
      <c r="BC151" s="199"/>
      <c r="BD151" s="199"/>
      <c r="BE151" s="199"/>
      <c r="BF151" s="199"/>
      <c r="BG151" s="199"/>
      <c r="BH151" s="199"/>
      <c r="BI151" s="199"/>
      <c r="BJ151" s="199"/>
      <c r="BK151" s="199"/>
      <c r="BL151" s="199"/>
      <c r="BM151" s="199"/>
      <c r="BN151" s="199"/>
      <c r="BO151" s="199"/>
      <c r="BP151" s="199"/>
      <c r="BQ151" s="199"/>
    </row>
    <row r="152" spans="2:69" ht="11.25" customHeight="1">
      <c r="B152" s="260"/>
      <c r="C152" s="260"/>
      <c r="D152" s="260"/>
      <c r="E152" s="260"/>
      <c r="F152" s="260"/>
      <c r="G152" s="260"/>
      <c r="H152" s="260"/>
      <c r="I152" s="260"/>
      <c r="J152" s="260"/>
      <c r="K152" s="260"/>
      <c r="L152" s="260"/>
      <c r="M152" s="260"/>
      <c r="N152" s="260"/>
      <c r="O152" s="260"/>
      <c r="P152" s="260"/>
      <c r="Q152" s="260"/>
      <c r="R152" s="260"/>
      <c r="S152" s="260"/>
      <c r="T152" s="260"/>
      <c r="U152" s="260"/>
      <c r="V152" s="260"/>
      <c r="W152" s="260"/>
      <c r="X152" s="260"/>
      <c r="Y152" s="260"/>
      <c r="Z152" s="260"/>
      <c r="AA152" s="260"/>
      <c r="AB152" s="260"/>
      <c r="AC152" s="260"/>
      <c r="AD152" s="260"/>
      <c r="AE152" s="260"/>
      <c r="AF152" s="260"/>
      <c r="AG152" s="260"/>
      <c r="AH152" s="260"/>
      <c r="AK152" s="22"/>
      <c r="AL152" s="199"/>
      <c r="AM152" s="199"/>
      <c r="AN152" s="199"/>
      <c r="AO152" s="199"/>
      <c r="AP152" s="199"/>
      <c r="AQ152" s="199"/>
      <c r="AR152" s="199"/>
      <c r="AS152" s="199"/>
      <c r="AT152" s="199"/>
      <c r="AU152" s="199"/>
      <c r="AV152" s="199"/>
      <c r="AW152" s="199"/>
      <c r="AX152" s="199"/>
      <c r="AY152" s="199"/>
      <c r="AZ152" s="199"/>
      <c r="BA152" s="199"/>
      <c r="BB152" s="199"/>
      <c r="BC152" s="199"/>
      <c r="BD152" s="199"/>
      <c r="BE152" s="199"/>
      <c r="BF152" s="199"/>
      <c r="BG152" s="199"/>
      <c r="BH152" s="199"/>
      <c r="BI152" s="199"/>
      <c r="BJ152" s="199"/>
      <c r="BK152" s="199"/>
      <c r="BL152" s="199"/>
      <c r="BM152" s="199"/>
      <c r="BN152" s="199"/>
      <c r="BO152" s="199"/>
      <c r="BP152" s="199"/>
      <c r="BQ152" s="199"/>
    </row>
    <row r="153" spans="2:69" ht="11.25" customHeight="1">
      <c r="AK153" s="22"/>
      <c r="AL153" s="199"/>
      <c r="AM153" s="199"/>
      <c r="AN153" s="199"/>
      <c r="AO153" s="199"/>
      <c r="AP153" s="199"/>
      <c r="AQ153" s="199"/>
      <c r="AR153" s="199"/>
      <c r="AS153" s="199"/>
      <c r="AT153" s="199"/>
      <c r="AU153" s="199"/>
      <c r="AV153" s="199"/>
      <c r="AW153" s="199"/>
      <c r="AX153" s="199"/>
      <c r="AY153" s="199"/>
      <c r="AZ153" s="199"/>
      <c r="BA153" s="199"/>
      <c r="BB153" s="199"/>
      <c r="BC153" s="199"/>
      <c r="BD153" s="199"/>
      <c r="BE153" s="199"/>
      <c r="BF153" s="199"/>
      <c r="BG153" s="199"/>
      <c r="BH153" s="199"/>
      <c r="BI153" s="199"/>
      <c r="BJ153" s="199"/>
      <c r="BK153" s="199"/>
      <c r="BL153" s="199"/>
      <c r="BM153" s="199"/>
      <c r="BN153" s="199"/>
      <c r="BO153" s="199"/>
      <c r="BP153" s="199"/>
      <c r="BQ153" s="199"/>
    </row>
    <row r="154" spans="2:69" ht="11.25" customHeight="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K154" s="22"/>
      <c r="AL154" s="200" t="str">
        <f>+IF(基本情報入力!$F$5="しない",基本情報入力!$B$14,"")</f>
        <v/>
      </c>
      <c r="AM154" s="200"/>
      <c r="AN154" s="200"/>
      <c r="AO154" s="200"/>
      <c r="AP154" s="200"/>
      <c r="AQ154" s="200"/>
      <c r="AR154" s="200"/>
      <c r="AS154" s="200"/>
      <c r="AT154" s="200"/>
      <c r="AU154" s="200"/>
      <c r="AV154" s="200"/>
      <c r="AW154" s="200"/>
      <c r="AX154" s="200"/>
      <c r="AY154" s="200"/>
      <c r="AZ154" s="200"/>
      <c r="BA154" s="200"/>
      <c r="BB154" s="200"/>
      <c r="BC154" s="200"/>
      <c r="BD154" s="200"/>
      <c r="BE154" s="200"/>
      <c r="BF154" s="200"/>
      <c r="BG154" s="200"/>
      <c r="BH154" s="200"/>
      <c r="BI154" s="200"/>
      <c r="BJ154" s="200"/>
      <c r="BK154" s="200"/>
      <c r="BL154" s="200"/>
      <c r="BM154" s="200"/>
      <c r="BN154" s="200"/>
      <c r="BO154" s="200"/>
      <c r="BP154" s="200"/>
      <c r="BQ154" s="200"/>
    </row>
    <row r="155" spans="2:69" ht="11.25" customHeight="1">
      <c r="B155" s="20" t="s">
        <v>21</v>
      </c>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K155" s="22"/>
      <c r="AL155" s="200"/>
      <c r="AM155" s="200"/>
      <c r="AN155" s="200"/>
      <c r="AO155" s="200"/>
      <c r="AP155" s="200"/>
      <c r="AQ155" s="200"/>
      <c r="AR155" s="200"/>
      <c r="AS155" s="200"/>
      <c r="AT155" s="200"/>
      <c r="AU155" s="200"/>
      <c r="AV155" s="200"/>
      <c r="AW155" s="200"/>
      <c r="AX155" s="200"/>
      <c r="AY155" s="200"/>
      <c r="AZ155" s="200"/>
      <c r="BA155" s="200"/>
      <c r="BB155" s="200"/>
      <c r="BC155" s="200"/>
      <c r="BD155" s="200"/>
      <c r="BE155" s="200"/>
      <c r="BF155" s="200"/>
      <c r="BG155" s="200"/>
      <c r="BH155" s="200"/>
      <c r="BI155" s="200"/>
      <c r="BJ155" s="200"/>
      <c r="BK155" s="200"/>
      <c r="BL155" s="200"/>
      <c r="BM155" s="200"/>
      <c r="BN155" s="200"/>
      <c r="BO155" s="200"/>
      <c r="BP155" s="200"/>
      <c r="BQ155" s="200"/>
    </row>
    <row r="156" spans="2:69" ht="11.25" customHeight="1">
      <c r="B156" s="261">
        <f>+$B$13</f>
        <v>0</v>
      </c>
      <c r="C156" s="262"/>
      <c r="D156" s="262"/>
      <c r="E156" s="262"/>
      <c r="F156" s="262"/>
      <c r="G156" s="262"/>
      <c r="H156" s="262"/>
      <c r="I156" s="262"/>
      <c r="J156" s="262"/>
      <c r="K156" s="262"/>
      <c r="L156" s="262"/>
      <c r="M156" s="262"/>
      <c r="N156" s="262"/>
      <c r="O156" s="262"/>
      <c r="P156" s="262"/>
      <c r="Q156" s="262"/>
      <c r="R156" s="262"/>
      <c r="S156" s="262"/>
      <c r="T156" s="262"/>
      <c r="U156" s="262"/>
      <c r="V156" s="262"/>
      <c r="W156" s="262"/>
      <c r="X156" s="262"/>
      <c r="Y156" s="262"/>
      <c r="Z156" s="262"/>
      <c r="AA156" s="262"/>
      <c r="AB156" s="262"/>
      <c r="AC156" s="262"/>
      <c r="AD156" s="262"/>
      <c r="AE156" s="262"/>
      <c r="AF156" s="262"/>
      <c r="AG156" s="262"/>
      <c r="AH156" s="262"/>
      <c r="AK156" s="22"/>
      <c r="AL156" s="201" t="str">
        <f>+IF(基本情報入力!$F$5="しない",基本情報入力!$B$15,"")</f>
        <v/>
      </c>
      <c r="AM156" s="201"/>
      <c r="AN156" s="201"/>
      <c r="AO156" s="201"/>
      <c r="AP156" s="201"/>
      <c r="AQ156" s="201"/>
      <c r="AR156" s="201"/>
      <c r="AS156" s="201"/>
      <c r="AT156" s="201"/>
      <c r="AU156" s="201"/>
      <c r="AV156" s="201"/>
      <c r="AW156" s="201"/>
      <c r="AX156" s="201"/>
      <c r="AY156" s="201"/>
      <c r="AZ156" s="201"/>
      <c r="BA156" s="201"/>
      <c r="BB156" s="201"/>
      <c r="BC156" s="201"/>
      <c r="BD156" s="201"/>
      <c r="BE156" s="201"/>
      <c r="BF156" s="201"/>
      <c r="BG156" s="201"/>
      <c r="BH156" s="201"/>
      <c r="BI156" s="201"/>
      <c r="BJ156" s="201"/>
      <c r="BK156" s="201"/>
      <c r="BL156" s="201"/>
      <c r="BM156" s="201"/>
      <c r="BN156" s="201"/>
      <c r="BO156" s="201"/>
      <c r="BP156" s="202"/>
      <c r="BQ156" s="202"/>
    </row>
    <row r="157" spans="2:69" ht="11.25" customHeight="1">
      <c r="B157" s="261"/>
      <c r="C157" s="262"/>
      <c r="D157" s="262"/>
      <c r="E157" s="262"/>
      <c r="F157" s="262"/>
      <c r="G157" s="262"/>
      <c r="H157" s="262"/>
      <c r="I157" s="262"/>
      <c r="J157" s="262"/>
      <c r="K157" s="262"/>
      <c r="L157" s="262"/>
      <c r="M157" s="262"/>
      <c r="N157" s="262"/>
      <c r="O157" s="262"/>
      <c r="P157" s="262"/>
      <c r="Q157" s="262"/>
      <c r="R157" s="262"/>
      <c r="S157" s="262"/>
      <c r="T157" s="262"/>
      <c r="U157" s="262"/>
      <c r="V157" s="262"/>
      <c r="W157" s="262"/>
      <c r="X157" s="262"/>
      <c r="Y157" s="262"/>
      <c r="Z157" s="262"/>
      <c r="AA157" s="262"/>
      <c r="AB157" s="262"/>
      <c r="AC157" s="262"/>
      <c r="AD157" s="262"/>
      <c r="AE157" s="262"/>
      <c r="AF157" s="262"/>
      <c r="AG157" s="262"/>
      <c r="AH157" s="262"/>
      <c r="AK157" s="22"/>
      <c r="AL157" s="201"/>
      <c r="AM157" s="201"/>
      <c r="AN157" s="201"/>
      <c r="AO157" s="201"/>
      <c r="AP157" s="201"/>
      <c r="AQ157" s="201"/>
      <c r="AR157" s="201"/>
      <c r="AS157" s="201"/>
      <c r="AT157" s="201"/>
      <c r="AU157" s="201"/>
      <c r="AV157" s="201"/>
      <c r="AW157" s="201"/>
      <c r="AX157" s="201"/>
      <c r="AY157" s="201"/>
      <c r="AZ157" s="201"/>
      <c r="BA157" s="201"/>
      <c r="BB157" s="201"/>
      <c r="BC157" s="201"/>
      <c r="BD157" s="201"/>
      <c r="BE157" s="201"/>
      <c r="BF157" s="201"/>
      <c r="BG157" s="201"/>
      <c r="BH157" s="201"/>
      <c r="BI157" s="201"/>
      <c r="BJ157" s="201"/>
      <c r="BK157" s="201"/>
      <c r="BL157" s="201"/>
      <c r="BM157" s="201"/>
      <c r="BN157" s="201"/>
      <c r="BO157" s="201"/>
      <c r="BP157" s="202"/>
      <c r="BQ157" s="202"/>
    </row>
    <row r="158" spans="2:69" ht="15" customHeight="1">
      <c r="B158" s="261"/>
      <c r="C158" s="262"/>
      <c r="D158" s="262"/>
      <c r="E158" s="262"/>
      <c r="F158" s="262"/>
      <c r="G158" s="262"/>
      <c r="H158" s="262"/>
      <c r="I158" s="262"/>
      <c r="J158" s="262"/>
      <c r="K158" s="262"/>
      <c r="L158" s="262"/>
      <c r="M158" s="262"/>
      <c r="N158" s="262"/>
      <c r="O158" s="262"/>
      <c r="P158" s="262"/>
      <c r="Q158" s="262"/>
      <c r="R158" s="262"/>
      <c r="S158" s="262"/>
      <c r="T158" s="262"/>
      <c r="U158" s="262"/>
      <c r="V158" s="262"/>
      <c r="W158" s="262"/>
      <c r="X158" s="262"/>
      <c r="Y158" s="262"/>
      <c r="Z158" s="262"/>
      <c r="AA158" s="262"/>
      <c r="AB158" s="262"/>
      <c r="AC158" s="262"/>
      <c r="AD158" s="262"/>
      <c r="AE158" s="262"/>
      <c r="AF158" s="262"/>
      <c r="AG158" s="262"/>
      <c r="AH158" s="262"/>
      <c r="AK158" s="22"/>
      <c r="AL158" s="203" t="str">
        <f>+IF(基本情報入力!$F$5="しない",基本情報入力!$B$16,"")</f>
        <v/>
      </c>
      <c r="AM158" s="203"/>
      <c r="AN158" s="203"/>
      <c r="AO158" s="203"/>
      <c r="AP158" s="203"/>
      <c r="AQ158" s="203"/>
      <c r="AR158" s="203"/>
      <c r="AS158" s="204" t="str">
        <f>+IF(基本情報入力!$F$5="しない","－","")</f>
        <v/>
      </c>
      <c r="AT158" s="204"/>
      <c r="AU158" s="204"/>
      <c r="AV158" s="203" t="str">
        <f>+IF(基本情報入力!$F$5="しない",基本情報入力!$E$16,"")</f>
        <v/>
      </c>
      <c r="AW158" s="203"/>
      <c r="AX158" s="203"/>
      <c r="AY158" s="203"/>
      <c r="AZ158" s="203"/>
      <c r="BA158" s="203"/>
      <c r="BB158" s="203"/>
      <c r="BC158" s="204" t="str">
        <f>+IF(基本情報入力!$F$5="しない","－","")</f>
        <v/>
      </c>
      <c r="BD158" s="204"/>
      <c r="BE158" s="204"/>
      <c r="BF158" s="203" t="str">
        <f>+IF(基本情報入力!$F$5="しない",基本情報入力!$H$16,"")</f>
        <v/>
      </c>
      <c r="BG158" s="203"/>
      <c r="BH158" s="203"/>
      <c r="BI158" s="203"/>
      <c r="BJ158" s="203"/>
      <c r="BK158" s="203"/>
      <c r="BL158" s="203"/>
      <c r="BM158" s="21"/>
      <c r="BN158" s="21"/>
      <c r="BO158" s="21"/>
      <c r="BP158" s="21"/>
      <c r="BQ158" s="21"/>
    </row>
    <row r="159" spans="2:69" ht="15" customHeight="1">
      <c r="B159" s="261"/>
      <c r="C159" s="262"/>
      <c r="D159" s="262"/>
      <c r="E159" s="262"/>
      <c r="F159" s="262"/>
      <c r="G159" s="262"/>
      <c r="H159" s="262"/>
      <c r="I159" s="262"/>
      <c r="J159" s="262"/>
      <c r="K159" s="262"/>
      <c r="L159" s="262"/>
      <c r="M159" s="262"/>
      <c r="N159" s="262"/>
      <c r="O159" s="262"/>
      <c r="P159" s="262"/>
      <c r="Q159" s="262"/>
      <c r="R159" s="262"/>
      <c r="S159" s="262"/>
      <c r="T159" s="262"/>
      <c r="U159" s="262"/>
      <c r="V159" s="262"/>
      <c r="W159" s="262"/>
      <c r="X159" s="262"/>
      <c r="Y159" s="262"/>
      <c r="Z159" s="262"/>
      <c r="AA159" s="262"/>
      <c r="AB159" s="262"/>
      <c r="AC159" s="262"/>
      <c r="AD159" s="262"/>
      <c r="AE159" s="262"/>
      <c r="AF159" s="262"/>
      <c r="AG159" s="262"/>
      <c r="AH159" s="262"/>
      <c r="AK159" s="23"/>
      <c r="AL159" s="353" t="str">
        <f>IF(基本情報入力!$F$5="しない","(インボイス登録番号)"&amp;" "&amp;基本情報入力!$B$17,"")</f>
        <v/>
      </c>
      <c r="AM159" s="353"/>
      <c r="AN159" s="353"/>
      <c r="AO159" s="353"/>
      <c r="AP159" s="353"/>
      <c r="AQ159" s="353"/>
      <c r="AR159" s="353"/>
      <c r="AS159" s="353"/>
      <c r="AT159" s="353"/>
      <c r="AU159" s="353"/>
      <c r="AV159" s="353"/>
      <c r="AW159" s="353"/>
      <c r="AX159" s="353"/>
      <c r="AY159" s="353"/>
      <c r="AZ159" s="353"/>
      <c r="BA159" s="353"/>
      <c r="BB159" s="353"/>
      <c r="BC159" s="353"/>
      <c r="BD159" s="353"/>
      <c r="BE159" s="353"/>
      <c r="BF159" s="353"/>
      <c r="BG159" s="353"/>
      <c r="BH159" s="353"/>
      <c r="BI159" s="353"/>
      <c r="BJ159" s="353"/>
      <c r="BK159" s="353"/>
      <c r="BL159" s="353"/>
      <c r="BM159" s="353"/>
      <c r="BN159" s="353"/>
      <c r="BO159" s="353"/>
      <c r="BP159" s="353"/>
      <c r="BQ159" s="24"/>
    </row>
    <row r="160" spans="2:69" ht="11.25" customHeight="1">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row>
    <row r="161" spans="2:73" ht="11.25" customHeight="1">
      <c r="B161" s="25"/>
      <c r="C161" s="223" t="s">
        <v>7</v>
      </c>
      <c r="D161" s="223"/>
      <c r="E161" s="223"/>
      <c r="F161" s="223"/>
      <c r="G161" s="223"/>
      <c r="H161" s="223"/>
      <c r="I161" s="223"/>
      <c r="J161" s="223"/>
      <c r="K161" s="223"/>
      <c r="L161" s="223"/>
      <c r="M161" s="223"/>
      <c r="N161" s="223"/>
      <c r="O161" s="223"/>
      <c r="P161" s="26"/>
      <c r="Q161" s="263">
        <f>+$Q$18</f>
        <v>0</v>
      </c>
      <c r="R161" s="264"/>
      <c r="S161" s="264"/>
      <c r="T161" s="264"/>
      <c r="U161" s="264"/>
      <c r="V161" s="264"/>
      <c r="W161" s="264"/>
      <c r="X161" s="264"/>
      <c r="Y161" s="264"/>
      <c r="Z161" s="264"/>
      <c r="AA161" s="264"/>
      <c r="AB161" s="264"/>
      <c r="AC161" s="264"/>
      <c r="AD161" s="264"/>
      <c r="AE161" s="265"/>
      <c r="AF161" s="155" t="s">
        <v>8</v>
      </c>
      <c r="AG161" s="225"/>
      <c r="AH161" s="225"/>
      <c r="AK161" s="25"/>
      <c r="AL161" s="223" t="s">
        <v>0</v>
      </c>
      <c r="AM161" s="247"/>
      <c r="AN161" s="247"/>
      <c r="AO161" s="247"/>
      <c r="AP161" s="247"/>
      <c r="AQ161" s="247"/>
      <c r="AR161" s="247"/>
      <c r="AS161" s="247"/>
      <c r="AT161" s="247"/>
      <c r="AU161" s="26"/>
      <c r="AV161" s="251" t="str">
        <f>+$AV$18</f>
        <v/>
      </c>
      <c r="AW161" s="252"/>
      <c r="AX161" s="252"/>
      <c r="AY161" s="252"/>
      <c r="AZ161" s="252"/>
      <c r="BA161" s="252"/>
      <c r="BB161" s="252"/>
      <c r="BC161" s="252"/>
      <c r="BD161" s="252"/>
      <c r="BE161" s="252"/>
      <c r="BF161" s="252"/>
      <c r="BG161" s="252"/>
      <c r="BH161" s="252"/>
      <c r="BI161" s="252"/>
      <c r="BJ161" s="252"/>
      <c r="BK161" s="252"/>
      <c r="BL161" s="252"/>
      <c r="BM161" s="252"/>
      <c r="BN161" s="252"/>
      <c r="BO161" s="252"/>
      <c r="BP161" s="252"/>
      <c r="BQ161" s="253"/>
    </row>
    <row r="162" spans="2:73" ht="11.25" customHeight="1">
      <c r="B162" s="22"/>
      <c r="C162" s="248"/>
      <c r="D162" s="248"/>
      <c r="E162" s="248"/>
      <c r="F162" s="248"/>
      <c r="G162" s="248"/>
      <c r="H162" s="248"/>
      <c r="I162" s="248"/>
      <c r="J162" s="248"/>
      <c r="K162" s="248"/>
      <c r="L162" s="248"/>
      <c r="M162" s="248"/>
      <c r="N162" s="248"/>
      <c r="O162" s="248"/>
      <c r="P162" s="27"/>
      <c r="Q162" s="266"/>
      <c r="R162" s="267"/>
      <c r="S162" s="267"/>
      <c r="T162" s="267"/>
      <c r="U162" s="267"/>
      <c r="V162" s="267"/>
      <c r="W162" s="267"/>
      <c r="X162" s="267"/>
      <c r="Y162" s="267"/>
      <c r="Z162" s="267"/>
      <c r="AA162" s="267"/>
      <c r="AB162" s="267"/>
      <c r="AC162" s="267"/>
      <c r="AD162" s="267"/>
      <c r="AE162" s="268"/>
      <c r="AF162" s="155"/>
      <c r="AG162" s="225"/>
      <c r="AH162" s="225"/>
      <c r="AK162" s="22"/>
      <c r="AL162" s="248"/>
      <c r="AM162" s="249"/>
      <c r="AN162" s="249"/>
      <c r="AO162" s="249"/>
      <c r="AP162" s="249"/>
      <c r="AQ162" s="249"/>
      <c r="AR162" s="249"/>
      <c r="AS162" s="249"/>
      <c r="AT162" s="249"/>
      <c r="AU162" s="27"/>
      <c r="AV162" s="254"/>
      <c r="AW162" s="255"/>
      <c r="AX162" s="255"/>
      <c r="AY162" s="255"/>
      <c r="AZ162" s="255"/>
      <c r="BA162" s="255"/>
      <c r="BB162" s="255"/>
      <c r="BC162" s="255"/>
      <c r="BD162" s="255"/>
      <c r="BE162" s="255"/>
      <c r="BF162" s="255"/>
      <c r="BG162" s="255"/>
      <c r="BH162" s="255"/>
      <c r="BI162" s="255"/>
      <c r="BJ162" s="255"/>
      <c r="BK162" s="255"/>
      <c r="BL162" s="255"/>
      <c r="BM162" s="255"/>
      <c r="BN162" s="255"/>
      <c r="BO162" s="255"/>
      <c r="BP162" s="255"/>
      <c r="BQ162" s="256"/>
    </row>
    <row r="163" spans="2:73" ht="11.25" customHeight="1">
      <c r="B163" s="23"/>
      <c r="C163" s="224"/>
      <c r="D163" s="224"/>
      <c r="E163" s="224"/>
      <c r="F163" s="224"/>
      <c r="G163" s="224"/>
      <c r="H163" s="224"/>
      <c r="I163" s="224"/>
      <c r="J163" s="224"/>
      <c r="K163" s="224"/>
      <c r="L163" s="224"/>
      <c r="M163" s="224"/>
      <c r="N163" s="224"/>
      <c r="O163" s="224"/>
      <c r="P163" s="28"/>
      <c r="Q163" s="269"/>
      <c r="R163" s="270"/>
      <c r="S163" s="270"/>
      <c r="T163" s="270"/>
      <c r="U163" s="270"/>
      <c r="V163" s="270"/>
      <c r="W163" s="270"/>
      <c r="X163" s="270"/>
      <c r="Y163" s="270"/>
      <c r="Z163" s="270"/>
      <c r="AA163" s="270"/>
      <c r="AB163" s="270"/>
      <c r="AC163" s="270"/>
      <c r="AD163" s="270"/>
      <c r="AE163" s="271"/>
      <c r="AF163" s="155"/>
      <c r="AG163" s="225"/>
      <c r="AH163" s="225"/>
      <c r="AK163" s="23"/>
      <c r="AL163" s="250"/>
      <c r="AM163" s="250"/>
      <c r="AN163" s="250"/>
      <c r="AO163" s="250"/>
      <c r="AP163" s="250"/>
      <c r="AQ163" s="250"/>
      <c r="AR163" s="250"/>
      <c r="AS163" s="250"/>
      <c r="AT163" s="250"/>
      <c r="AU163" s="28"/>
      <c r="AV163" s="257"/>
      <c r="AW163" s="258"/>
      <c r="AX163" s="258"/>
      <c r="AY163" s="258"/>
      <c r="AZ163" s="258"/>
      <c r="BA163" s="258"/>
      <c r="BB163" s="258"/>
      <c r="BC163" s="258"/>
      <c r="BD163" s="258"/>
      <c r="BE163" s="258"/>
      <c r="BF163" s="258"/>
      <c r="BG163" s="258"/>
      <c r="BH163" s="258"/>
      <c r="BI163" s="258"/>
      <c r="BJ163" s="258"/>
      <c r="BK163" s="258"/>
      <c r="BL163" s="258"/>
      <c r="BM163" s="258"/>
      <c r="BN163" s="258"/>
      <c r="BO163" s="258"/>
      <c r="BP163" s="258"/>
      <c r="BQ163" s="259"/>
    </row>
    <row r="164" spans="2:73" ht="11.25" customHeight="1">
      <c r="AK164" s="21"/>
      <c r="AL164" s="92"/>
      <c r="AM164" s="92"/>
      <c r="AN164" s="92"/>
      <c r="AO164" s="92"/>
      <c r="AP164" s="92"/>
      <c r="AQ164" s="92"/>
      <c r="AR164" s="92"/>
      <c r="AS164" s="92"/>
      <c r="AT164" s="92"/>
      <c r="AU164" s="21"/>
    </row>
    <row r="165" spans="2:73" ht="20.100000000000001" customHeight="1">
      <c r="B165" s="226">
        <f>+$B$22</f>
        <v>0.1</v>
      </c>
      <c r="C165" s="227"/>
      <c r="D165" s="227"/>
      <c r="E165" s="227"/>
      <c r="F165" s="230" t="s">
        <v>113</v>
      </c>
      <c r="G165" s="230"/>
      <c r="H165" s="230"/>
      <c r="I165" s="230"/>
      <c r="J165" s="230"/>
      <c r="K165" s="230"/>
      <c r="L165" s="230"/>
      <c r="M165" s="230"/>
      <c r="N165" s="230"/>
      <c r="O165" s="230"/>
      <c r="P165" s="231"/>
      <c r="Q165" s="232">
        <f>+$Q$22</f>
        <v>0</v>
      </c>
      <c r="R165" s="233"/>
      <c r="S165" s="233"/>
      <c r="T165" s="233"/>
      <c r="U165" s="233"/>
      <c r="V165" s="233"/>
      <c r="W165" s="233"/>
      <c r="X165" s="233"/>
      <c r="Y165" s="233"/>
      <c r="Z165" s="233"/>
      <c r="AA165" s="233"/>
      <c r="AB165" s="233"/>
      <c r="AC165" s="233"/>
      <c r="AD165" s="233"/>
      <c r="AE165" s="234"/>
      <c r="AF165" s="155" t="s">
        <v>8</v>
      </c>
      <c r="AG165" s="225"/>
      <c r="AH165" s="225"/>
      <c r="AK165" s="25"/>
      <c r="AL165" s="223" t="s">
        <v>1</v>
      </c>
      <c r="AM165" s="223"/>
      <c r="AN165" s="223"/>
      <c r="AO165" s="223"/>
      <c r="AP165" s="223"/>
      <c r="AQ165" s="223"/>
      <c r="AR165" s="223"/>
      <c r="AS165" s="223"/>
      <c r="AT165" s="223"/>
      <c r="AU165" s="26"/>
      <c r="AV165" s="241" t="str">
        <f>+$AV$22</f>
        <v/>
      </c>
      <c r="AW165" s="242"/>
      <c r="AX165" s="242"/>
      <c r="AY165" s="242"/>
      <c r="AZ165" s="242"/>
      <c r="BA165" s="242"/>
      <c r="BB165" s="242"/>
      <c r="BC165" s="242"/>
      <c r="BD165" s="242"/>
      <c r="BE165" s="242"/>
      <c r="BF165" s="243"/>
      <c r="BG165" s="211" t="str">
        <f>+$BG$22</f>
        <v/>
      </c>
      <c r="BH165" s="212"/>
      <c r="BI165" s="212"/>
      <c r="BJ165" s="212"/>
      <c r="BK165" s="212"/>
      <c r="BL165" s="212"/>
      <c r="BM165" s="212"/>
      <c r="BN165" s="212"/>
      <c r="BO165" s="212"/>
      <c r="BP165" s="212"/>
      <c r="BQ165" s="213"/>
    </row>
    <row r="166" spans="2:73" ht="15" customHeight="1">
      <c r="B166" s="228"/>
      <c r="C166" s="229"/>
      <c r="D166" s="229"/>
      <c r="E166" s="229"/>
      <c r="F166" s="235" t="str">
        <f>+IF(基本情報入力!$B$17="未登録","対象消費税等相当額","対象消費税額等")</f>
        <v>対象消費税額等</v>
      </c>
      <c r="G166" s="235"/>
      <c r="H166" s="235"/>
      <c r="I166" s="235"/>
      <c r="J166" s="235"/>
      <c r="K166" s="235"/>
      <c r="L166" s="235"/>
      <c r="M166" s="235"/>
      <c r="N166" s="235"/>
      <c r="O166" s="235"/>
      <c r="P166" s="236"/>
      <c r="Q166" s="237">
        <f>+$Q$23</f>
        <v>0</v>
      </c>
      <c r="R166" s="238"/>
      <c r="S166" s="238"/>
      <c r="T166" s="238"/>
      <c r="U166" s="238"/>
      <c r="V166" s="238"/>
      <c r="W166" s="238"/>
      <c r="X166" s="238"/>
      <c r="Y166" s="238"/>
      <c r="Z166" s="238"/>
      <c r="AA166" s="238"/>
      <c r="AB166" s="238"/>
      <c r="AC166" s="238"/>
      <c r="AD166" s="238"/>
      <c r="AE166" s="239"/>
      <c r="AF166" s="155"/>
      <c r="AG166" s="225"/>
      <c r="AH166" s="225"/>
      <c r="AK166" s="23"/>
      <c r="AL166" s="224"/>
      <c r="AM166" s="224"/>
      <c r="AN166" s="224"/>
      <c r="AO166" s="224"/>
      <c r="AP166" s="224"/>
      <c r="AQ166" s="224"/>
      <c r="AR166" s="224"/>
      <c r="AS166" s="224"/>
      <c r="AT166" s="224"/>
      <c r="AU166" s="28"/>
      <c r="AV166" s="244"/>
      <c r="AW166" s="245"/>
      <c r="AX166" s="245"/>
      <c r="AY166" s="245"/>
      <c r="AZ166" s="245"/>
      <c r="BA166" s="245"/>
      <c r="BB166" s="245"/>
      <c r="BC166" s="245"/>
      <c r="BD166" s="245"/>
      <c r="BE166" s="245"/>
      <c r="BF166" s="246"/>
      <c r="BG166" s="214"/>
      <c r="BH166" s="215"/>
      <c r="BI166" s="215"/>
      <c r="BJ166" s="215"/>
      <c r="BK166" s="215"/>
      <c r="BL166" s="215"/>
      <c r="BM166" s="215"/>
      <c r="BN166" s="215"/>
      <c r="BO166" s="215"/>
      <c r="BP166" s="215"/>
      <c r="BQ166" s="216"/>
    </row>
    <row r="167" spans="2:73" ht="20.100000000000001" customHeight="1">
      <c r="B167" s="226">
        <f>+$B$24</f>
        <v>0.08</v>
      </c>
      <c r="C167" s="227"/>
      <c r="D167" s="227"/>
      <c r="E167" s="227"/>
      <c r="F167" s="230" t="s">
        <v>113</v>
      </c>
      <c r="G167" s="230"/>
      <c r="H167" s="230"/>
      <c r="I167" s="230"/>
      <c r="J167" s="230"/>
      <c r="K167" s="230"/>
      <c r="L167" s="230"/>
      <c r="M167" s="230"/>
      <c r="N167" s="230"/>
      <c r="O167" s="230"/>
      <c r="P167" s="231"/>
      <c r="Q167" s="232">
        <f>+$Q$24</f>
        <v>0</v>
      </c>
      <c r="R167" s="233"/>
      <c r="S167" s="233"/>
      <c r="T167" s="233"/>
      <c r="U167" s="233"/>
      <c r="V167" s="233"/>
      <c r="W167" s="233"/>
      <c r="X167" s="233"/>
      <c r="Y167" s="233"/>
      <c r="Z167" s="233"/>
      <c r="AA167" s="233"/>
      <c r="AB167" s="233"/>
      <c r="AC167" s="233"/>
      <c r="AD167" s="233"/>
      <c r="AE167" s="234"/>
      <c r="AF167" s="155" t="s">
        <v>8</v>
      </c>
      <c r="AG167" s="225"/>
      <c r="AH167" s="225"/>
      <c r="AK167" s="25"/>
      <c r="AL167" s="223" t="s">
        <v>3</v>
      </c>
      <c r="AM167" s="223"/>
      <c r="AN167" s="223"/>
      <c r="AO167" s="223"/>
      <c r="AP167" s="223"/>
      <c r="AQ167" s="223"/>
      <c r="AR167" s="223"/>
      <c r="AS167" s="223"/>
      <c r="AT167" s="223"/>
      <c r="AU167" s="26"/>
      <c r="AV167" s="175" t="str">
        <f>+$AV$24</f>
        <v/>
      </c>
      <c r="AW167" s="176"/>
      <c r="AX167" s="176"/>
      <c r="AY167" s="176"/>
      <c r="AZ167" s="176"/>
      <c r="BA167" s="176"/>
      <c r="BB167" s="176"/>
      <c r="BC167" s="176"/>
      <c r="BD167" s="176"/>
      <c r="BE167" s="176"/>
      <c r="BF167" s="176"/>
      <c r="BG167" s="176"/>
      <c r="BH167" s="176"/>
      <c r="BI167" s="176"/>
      <c r="BJ167" s="176"/>
      <c r="BK167" s="176"/>
      <c r="BL167" s="176"/>
      <c r="BM167" s="176"/>
      <c r="BN167" s="176"/>
      <c r="BO167" s="176"/>
      <c r="BP167" s="176"/>
      <c r="BQ167" s="177"/>
    </row>
    <row r="168" spans="2:73" ht="15" customHeight="1">
      <c r="B168" s="228"/>
      <c r="C168" s="229"/>
      <c r="D168" s="229"/>
      <c r="E168" s="229"/>
      <c r="F168" s="235" t="str">
        <f>+IF(基本情報入力!$B$17="未登録","対象消費税等相当額","対象消費税額等")</f>
        <v>対象消費税額等</v>
      </c>
      <c r="G168" s="235"/>
      <c r="H168" s="235"/>
      <c r="I168" s="235"/>
      <c r="J168" s="235"/>
      <c r="K168" s="235"/>
      <c r="L168" s="235"/>
      <c r="M168" s="235"/>
      <c r="N168" s="235"/>
      <c r="O168" s="235"/>
      <c r="P168" s="236"/>
      <c r="Q168" s="237">
        <f>+$Q$25</f>
        <v>0</v>
      </c>
      <c r="R168" s="238"/>
      <c r="S168" s="238"/>
      <c r="T168" s="238"/>
      <c r="U168" s="238"/>
      <c r="V168" s="238"/>
      <c r="W168" s="238"/>
      <c r="X168" s="238"/>
      <c r="Y168" s="238"/>
      <c r="Z168" s="238"/>
      <c r="AA168" s="238"/>
      <c r="AB168" s="238"/>
      <c r="AC168" s="238"/>
      <c r="AD168" s="238"/>
      <c r="AE168" s="239"/>
      <c r="AF168" s="155"/>
      <c r="AG168" s="225"/>
      <c r="AH168" s="225"/>
      <c r="AK168" s="23"/>
      <c r="AL168" s="224"/>
      <c r="AM168" s="224"/>
      <c r="AN168" s="224"/>
      <c r="AO168" s="224"/>
      <c r="AP168" s="224"/>
      <c r="AQ168" s="224"/>
      <c r="AR168" s="224"/>
      <c r="AS168" s="224"/>
      <c r="AT168" s="224"/>
      <c r="AU168" s="28"/>
      <c r="AV168" s="178"/>
      <c r="AW168" s="179"/>
      <c r="AX168" s="179"/>
      <c r="AY168" s="179"/>
      <c r="AZ168" s="179"/>
      <c r="BA168" s="179"/>
      <c r="BB168" s="179"/>
      <c r="BC168" s="179"/>
      <c r="BD168" s="179"/>
      <c r="BE168" s="179"/>
      <c r="BF168" s="179"/>
      <c r="BG168" s="179"/>
      <c r="BH168" s="179"/>
      <c r="BI168" s="179"/>
      <c r="BJ168" s="179"/>
      <c r="BK168" s="179"/>
      <c r="BL168" s="179"/>
      <c r="BM168" s="179"/>
      <c r="BN168" s="179"/>
      <c r="BO168" s="179"/>
      <c r="BP168" s="179"/>
      <c r="BQ168" s="180"/>
    </row>
    <row r="169" spans="2:73" ht="15" customHeight="1">
      <c r="B169" s="324" t="s">
        <v>137</v>
      </c>
      <c r="C169" s="325"/>
      <c r="D169" s="325"/>
      <c r="E169" s="325"/>
      <c r="F169" s="156" t="s">
        <v>138</v>
      </c>
      <c r="G169" s="156"/>
      <c r="H169" s="156"/>
      <c r="I169" s="156"/>
      <c r="J169" s="156"/>
      <c r="K169" s="156"/>
      <c r="L169" s="156"/>
      <c r="M169" s="156"/>
      <c r="N169" s="156"/>
      <c r="O169" s="156"/>
      <c r="P169" s="157"/>
      <c r="Q169" s="160">
        <f>+$Q$26</f>
        <v>0</v>
      </c>
      <c r="R169" s="161"/>
      <c r="S169" s="161"/>
      <c r="T169" s="161"/>
      <c r="U169" s="161"/>
      <c r="V169" s="161"/>
      <c r="W169" s="161"/>
      <c r="X169" s="161"/>
      <c r="Y169" s="161"/>
      <c r="Z169" s="161"/>
      <c r="AA169" s="161"/>
      <c r="AB169" s="161"/>
      <c r="AC169" s="161"/>
      <c r="AD169" s="161"/>
      <c r="AE169" s="162"/>
      <c r="AF169" s="154" t="s">
        <v>136</v>
      </c>
      <c r="AG169" s="155"/>
      <c r="AH169" s="155"/>
      <c r="AK169" s="25"/>
      <c r="AL169" s="223" t="s">
        <v>2</v>
      </c>
      <c r="AM169" s="223"/>
      <c r="AN169" s="223"/>
      <c r="AO169" s="223"/>
      <c r="AP169" s="223"/>
      <c r="AQ169" s="223"/>
      <c r="AR169" s="223"/>
      <c r="AS169" s="223"/>
      <c r="AT169" s="223"/>
      <c r="AU169" s="26"/>
      <c r="AV169" s="211" t="str">
        <f>+$AV$26</f>
        <v/>
      </c>
      <c r="AW169" s="212"/>
      <c r="AX169" s="212"/>
      <c r="AY169" s="212"/>
      <c r="AZ169" s="212"/>
      <c r="BA169" s="212"/>
      <c r="BB169" s="212"/>
      <c r="BC169" s="213"/>
      <c r="BD169" s="217" t="str">
        <f>+$BD$26</f>
        <v/>
      </c>
      <c r="BE169" s="218"/>
      <c r="BF169" s="218"/>
      <c r="BG169" s="218"/>
      <c r="BH169" s="218"/>
      <c r="BI169" s="218"/>
      <c r="BJ169" s="218"/>
      <c r="BK169" s="218"/>
      <c r="BL169" s="218"/>
      <c r="BM169" s="218"/>
      <c r="BN169" s="218"/>
      <c r="BO169" s="218"/>
      <c r="BP169" s="218"/>
      <c r="BQ169" s="219"/>
      <c r="BT169" s="29"/>
      <c r="BU169" s="29"/>
    </row>
    <row r="170" spans="2:73" ht="15" customHeight="1">
      <c r="B170" s="166" t="s">
        <v>144</v>
      </c>
      <c r="C170" s="167"/>
      <c r="D170" s="167"/>
      <c r="E170" s="167"/>
      <c r="F170" s="158"/>
      <c r="G170" s="158"/>
      <c r="H170" s="158"/>
      <c r="I170" s="158"/>
      <c r="J170" s="158"/>
      <c r="K170" s="158"/>
      <c r="L170" s="158"/>
      <c r="M170" s="158"/>
      <c r="N170" s="158"/>
      <c r="O170" s="158"/>
      <c r="P170" s="159"/>
      <c r="Q170" s="163"/>
      <c r="R170" s="164"/>
      <c r="S170" s="164"/>
      <c r="T170" s="164"/>
      <c r="U170" s="164"/>
      <c r="V170" s="164"/>
      <c r="W170" s="164"/>
      <c r="X170" s="164"/>
      <c r="Y170" s="164"/>
      <c r="Z170" s="164"/>
      <c r="AA170" s="164"/>
      <c r="AB170" s="164"/>
      <c r="AC170" s="164"/>
      <c r="AD170" s="164"/>
      <c r="AE170" s="165"/>
      <c r="AF170" s="154"/>
      <c r="AG170" s="155"/>
      <c r="AH170" s="155"/>
      <c r="AK170" s="23"/>
      <c r="AL170" s="224"/>
      <c r="AM170" s="224"/>
      <c r="AN170" s="224"/>
      <c r="AO170" s="224"/>
      <c r="AP170" s="224"/>
      <c r="AQ170" s="224"/>
      <c r="AR170" s="224"/>
      <c r="AS170" s="224"/>
      <c r="AT170" s="224"/>
      <c r="AU170" s="28"/>
      <c r="AV170" s="214"/>
      <c r="AW170" s="215"/>
      <c r="AX170" s="215"/>
      <c r="AY170" s="215"/>
      <c r="AZ170" s="215"/>
      <c r="BA170" s="215"/>
      <c r="BB170" s="215"/>
      <c r="BC170" s="216"/>
      <c r="BD170" s="220"/>
      <c r="BE170" s="221"/>
      <c r="BF170" s="221"/>
      <c r="BG170" s="221"/>
      <c r="BH170" s="221"/>
      <c r="BI170" s="221"/>
      <c r="BJ170" s="221"/>
      <c r="BK170" s="221"/>
      <c r="BL170" s="221"/>
      <c r="BM170" s="221"/>
      <c r="BN170" s="221"/>
      <c r="BO170" s="221"/>
      <c r="BP170" s="221"/>
      <c r="BQ170" s="222"/>
    </row>
    <row r="171" spans="2:73" ht="11.25" customHeight="1">
      <c r="B171" s="21"/>
      <c r="C171" s="30"/>
      <c r="D171" s="30"/>
      <c r="E171" s="30"/>
      <c r="F171" s="30"/>
      <c r="G171" s="30"/>
      <c r="H171" s="30"/>
      <c r="I171" s="30"/>
      <c r="J171" s="30"/>
      <c r="K171" s="30"/>
      <c r="L171" s="30"/>
      <c r="M171" s="30"/>
      <c r="N171" s="30"/>
      <c r="O171" s="30"/>
      <c r="P171" s="21"/>
      <c r="Q171" s="31"/>
      <c r="R171" s="31"/>
      <c r="S171" s="31"/>
      <c r="T171" s="31"/>
      <c r="U171" s="31"/>
      <c r="V171" s="31"/>
      <c r="W171" s="31"/>
      <c r="X171" s="31"/>
      <c r="Y171" s="31"/>
      <c r="Z171" s="31"/>
      <c r="AA171" s="31"/>
      <c r="AB171" s="31"/>
      <c r="AC171" s="31"/>
      <c r="AD171" s="31"/>
      <c r="AE171" s="31"/>
      <c r="AF171" s="32"/>
      <c r="AG171" s="33"/>
      <c r="AH171" s="33"/>
    </row>
    <row r="172" spans="2:73" ht="11.25" customHeight="1">
      <c r="B172" s="272" t="s">
        <v>23</v>
      </c>
      <c r="C172" s="272"/>
      <c r="D172" s="272"/>
      <c r="E172" s="272"/>
      <c r="F172" s="272"/>
      <c r="G172" s="272"/>
      <c r="H172" s="75"/>
      <c r="I172" s="223" t="s">
        <v>27</v>
      </c>
      <c r="J172" s="223"/>
      <c r="K172" s="223"/>
      <c r="L172" s="223"/>
      <c r="M172" s="223"/>
      <c r="N172" s="223"/>
      <c r="O172" s="223"/>
      <c r="P172" s="223"/>
      <c r="Q172" s="223"/>
      <c r="R172" s="223"/>
      <c r="S172" s="223"/>
      <c r="T172" s="223"/>
      <c r="U172" s="223"/>
      <c r="V172" s="223"/>
      <c r="W172" s="223"/>
      <c r="X172" s="223"/>
      <c r="Y172" s="223"/>
      <c r="Z172" s="223"/>
      <c r="AA172" s="77"/>
      <c r="AB172" s="272" t="s">
        <v>145</v>
      </c>
      <c r="AC172" s="272"/>
      <c r="AD172" s="272"/>
      <c r="AE172" s="272" t="s">
        <v>24</v>
      </c>
      <c r="AF172" s="272"/>
      <c r="AG172" s="272"/>
      <c r="AH172" s="75"/>
      <c r="AI172" s="223" t="s">
        <v>28</v>
      </c>
      <c r="AJ172" s="223"/>
      <c r="AK172" s="223"/>
      <c r="AL172" s="223"/>
      <c r="AM172" s="223"/>
      <c r="AN172" s="76"/>
      <c r="AO172" s="75"/>
      <c r="AP172" s="223" t="s">
        <v>29</v>
      </c>
      <c r="AQ172" s="223"/>
      <c r="AR172" s="223"/>
      <c r="AS172" s="223"/>
      <c r="AT172" s="223"/>
      <c r="AU172" s="223"/>
      <c r="AV172" s="77"/>
      <c r="AW172" s="75"/>
      <c r="AX172" s="223" t="s">
        <v>135</v>
      </c>
      <c r="AY172" s="223"/>
      <c r="AZ172" s="223"/>
      <c r="BA172" s="223"/>
      <c r="BB172" s="223"/>
      <c r="BC172" s="223"/>
      <c r="BD172" s="223"/>
      <c r="BE172" s="223"/>
      <c r="BF172" s="223"/>
      <c r="BG172" s="77"/>
      <c r="BH172" s="75"/>
      <c r="BI172" s="223" t="s">
        <v>30</v>
      </c>
      <c r="BJ172" s="223"/>
      <c r="BK172" s="223"/>
      <c r="BL172" s="223"/>
      <c r="BM172" s="223"/>
      <c r="BN172" s="223"/>
      <c r="BO172" s="223"/>
      <c r="BP172" s="223"/>
      <c r="BQ172" s="77"/>
    </row>
    <row r="173" spans="2:73" ht="11.25" customHeight="1">
      <c r="B173" s="272"/>
      <c r="C173" s="272"/>
      <c r="D173" s="272"/>
      <c r="E173" s="272"/>
      <c r="F173" s="272"/>
      <c r="G173" s="272"/>
      <c r="H173" s="78"/>
      <c r="I173" s="224"/>
      <c r="J173" s="224"/>
      <c r="K173" s="224"/>
      <c r="L173" s="224"/>
      <c r="M173" s="224"/>
      <c r="N173" s="224"/>
      <c r="O173" s="224"/>
      <c r="P173" s="224"/>
      <c r="Q173" s="224"/>
      <c r="R173" s="224"/>
      <c r="S173" s="224"/>
      <c r="T173" s="224"/>
      <c r="U173" s="224"/>
      <c r="V173" s="224"/>
      <c r="W173" s="224"/>
      <c r="X173" s="224"/>
      <c r="Y173" s="224"/>
      <c r="Z173" s="224"/>
      <c r="AA173" s="80"/>
      <c r="AB173" s="272"/>
      <c r="AC173" s="272"/>
      <c r="AD173" s="272"/>
      <c r="AE173" s="272"/>
      <c r="AF173" s="272"/>
      <c r="AG173" s="272"/>
      <c r="AH173" s="78"/>
      <c r="AI173" s="224"/>
      <c r="AJ173" s="224"/>
      <c r="AK173" s="224"/>
      <c r="AL173" s="224"/>
      <c r="AM173" s="224"/>
      <c r="AN173" s="79"/>
      <c r="AO173" s="78"/>
      <c r="AP173" s="224"/>
      <c r="AQ173" s="224"/>
      <c r="AR173" s="224"/>
      <c r="AS173" s="224"/>
      <c r="AT173" s="224"/>
      <c r="AU173" s="224"/>
      <c r="AV173" s="80"/>
      <c r="AW173" s="78"/>
      <c r="AX173" s="224"/>
      <c r="AY173" s="224"/>
      <c r="AZ173" s="224"/>
      <c r="BA173" s="224"/>
      <c r="BB173" s="224"/>
      <c r="BC173" s="224"/>
      <c r="BD173" s="224"/>
      <c r="BE173" s="224"/>
      <c r="BF173" s="224"/>
      <c r="BG173" s="80"/>
      <c r="BH173" s="78"/>
      <c r="BI173" s="224"/>
      <c r="BJ173" s="224"/>
      <c r="BK173" s="224"/>
      <c r="BL173" s="224"/>
      <c r="BM173" s="224"/>
      <c r="BN173" s="224"/>
      <c r="BO173" s="224"/>
      <c r="BP173" s="224"/>
      <c r="BQ173" s="80"/>
    </row>
    <row r="174" spans="2:73" ht="11.25" customHeight="1">
      <c r="B174" s="288">
        <f>+$B$31</f>
        <v>0</v>
      </c>
      <c r="C174" s="289"/>
      <c r="D174" s="290"/>
      <c r="E174" s="294">
        <f>+$E$31</f>
        <v>0</v>
      </c>
      <c r="F174" s="294"/>
      <c r="G174" s="294"/>
      <c r="H174" s="295">
        <f>+$H$31</f>
        <v>0</v>
      </c>
      <c r="I174" s="295"/>
      <c r="J174" s="295"/>
      <c r="K174" s="295"/>
      <c r="L174" s="295"/>
      <c r="M174" s="295"/>
      <c r="N174" s="295"/>
      <c r="O174" s="295"/>
      <c r="P174" s="295"/>
      <c r="Q174" s="295"/>
      <c r="R174" s="295"/>
      <c r="S174" s="295"/>
      <c r="T174" s="295"/>
      <c r="U174" s="295"/>
      <c r="V174" s="295"/>
      <c r="W174" s="295"/>
      <c r="X174" s="295"/>
      <c r="Y174" s="295"/>
      <c r="Z174" s="295"/>
      <c r="AA174" s="295"/>
      <c r="AB174" s="296">
        <f>+$AB$31</f>
        <v>0</v>
      </c>
      <c r="AC174" s="296"/>
      <c r="AD174" s="296"/>
      <c r="AE174" s="283">
        <f>+$AE$31</f>
        <v>0</v>
      </c>
      <c r="AF174" s="283"/>
      <c r="AG174" s="283"/>
      <c r="AH174" s="277">
        <f>+$AH$31</f>
        <v>0</v>
      </c>
      <c r="AI174" s="278"/>
      <c r="AJ174" s="278"/>
      <c r="AK174" s="278"/>
      <c r="AL174" s="278"/>
      <c r="AM174" s="278"/>
      <c r="AN174" s="279"/>
      <c r="AO174" s="273">
        <f>+$AO$31</f>
        <v>0</v>
      </c>
      <c r="AP174" s="274"/>
      <c r="AQ174" s="274"/>
      <c r="AR174" s="274"/>
      <c r="AS174" s="274"/>
      <c r="AT174" s="274"/>
      <c r="AU174" s="274"/>
      <c r="AV174" s="274"/>
      <c r="AW174" s="181">
        <f>+$AW$31</f>
        <v>0</v>
      </c>
      <c r="AX174" s="182"/>
      <c r="AY174" s="182"/>
      <c r="AZ174" s="182"/>
      <c r="BA174" s="182"/>
      <c r="BB174" s="182"/>
      <c r="BC174" s="182"/>
      <c r="BD174" s="182"/>
      <c r="BE174" s="182"/>
      <c r="BF174" s="182"/>
      <c r="BG174" s="183"/>
      <c r="BH174" s="288">
        <f>+$BH$31</f>
        <v>0</v>
      </c>
      <c r="BI174" s="289"/>
      <c r="BJ174" s="289"/>
      <c r="BK174" s="289"/>
      <c r="BL174" s="289"/>
      <c r="BM174" s="289"/>
      <c r="BN174" s="289"/>
      <c r="BO174" s="289"/>
      <c r="BP174" s="289"/>
      <c r="BQ174" s="290"/>
    </row>
    <row r="175" spans="2:73" ht="11.25" customHeight="1">
      <c r="B175" s="291"/>
      <c r="C175" s="292"/>
      <c r="D175" s="293"/>
      <c r="E175" s="294"/>
      <c r="F175" s="294"/>
      <c r="G175" s="294"/>
      <c r="H175" s="295"/>
      <c r="I175" s="295"/>
      <c r="J175" s="295"/>
      <c r="K175" s="295"/>
      <c r="L175" s="295"/>
      <c r="M175" s="295"/>
      <c r="N175" s="295"/>
      <c r="O175" s="295"/>
      <c r="P175" s="295"/>
      <c r="Q175" s="295"/>
      <c r="R175" s="295"/>
      <c r="S175" s="295"/>
      <c r="T175" s="295"/>
      <c r="U175" s="295"/>
      <c r="V175" s="295"/>
      <c r="W175" s="295"/>
      <c r="X175" s="295"/>
      <c r="Y175" s="295"/>
      <c r="Z175" s="295"/>
      <c r="AA175" s="295"/>
      <c r="AB175" s="296"/>
      <c r="AC175" s="296"/>
      <c r="AD175" s="296"/>
      <c r="AE175" s="284"/>
      <c r="AF175" s="284"/>
      <c r="AG175" s="284"/>
      <c r="AH175" s="280"/>
      <c r="AI175" s="281"/>
      <c r="AJ175" s="281"/>
      <c r="AK175" s="281"/>
      <c r="AL175" s="281"/>
      <c r="AM175" s="281"/>
      <c r="AN175" s="282"/>
      <c r="AO175" s="275"/>
      <c r="AP175" s="276"/>
      <c r="AQ175" s="276"/>
      <c r="AR175" s="276"/>
      <c r="AS175" s="276"/>
      <c r="AT175" s="276"/>
      <c r="AU175" s="276"/>
      <c r="AV175" s="276"/>
      <c r="AW175" s="184"/>
      <c r="AX175" s="185"/>
      <c r="AY175" s="185"/>
      <c r="AZ175" s="185"/>
      <c r="BA175" s="185"/>
      <c r="BB175" s="185"/>
      <c r="BC175" s="185"/>
      <c r="BD175" s="185"/>
      <c r="BE175" s="185"/>
      <c r="BF175" s="185"/>
      <c r="BG175" s="186"/>
      <c r="BH175" s="291"/>
      <c r="BI175" s="292"/>
      <c r="BJ175" s="292"/>
      <c r="BK175" s="292"/>
      <c r="BL175" s="292"/>
      <c r="BM175" s="292"/>
      <c r="BN175" s="292"/>
      <c r="BO175" s="292"/>
      <c r="BP175" s="292"/>
      <c r="BQ175" s="293"/>
    </row>
    <row r="176" spans="2:73" ht="11.25" customHeight="1">
      <c r="B176" s="288">
        <f>+$B$33</f>
        <v>0</v>
      </c>
      <c r="C176" s="289"/>
      <c r="D176" s="290"/>
      <c r="E176" s="294">
        <f>+$E$33</f>
        <v>0</v>
      </c>
      <c r="F176" s="294"/>
      <c r="G176" s="294"/>
      <c r="H176" s="295">
        <f>+$H$33</f>
        <v>0</v>
      </c>
      <c r="I176" s="295"/>
      <c r="J176" s="295"/>
      <c r="K176" s="295"/>
      <c r="L176" s="295"/>
      <c r="M176" s="295"/>
      <c r="N176" s="295"/>
      <c r="O176" s="295"/>
      <c r="P176" s="295"/>
      <c r="Q176" s="295"/>
      <c r="R176" s="295"/>
      <c r="S176" s="295"/>
      <c r="T176" s="295"/>
      <c r="U176" s="295"/>
      <c r="V176" s="295"/>
      <c r="W176" s="295"/>
      <c r="X176" s="295"/>
      <c r="Y176" s="295"/>
      <c r="Z176" s="295"/>
      <c r="AA176" s="295"/>
      <c r="AB176" s="296">
        <f>+$AB$33</f>
        <v>0</v>
      </c>
      <c r="AC176" s="296"/>
      <c r="AD176" s="296"/>
      <c r="AE176" s="283">
        <f>+$AE$33</f>
        <v>0</v>
      </c>
      <c r="AF176" s="283"/>
      <c r="AG176" s="283"/>
      <c r="AH176" s="277">
        <f>+$AH$33</f>
        <v>0</v>
      </c>
      <c r="AI176" s="278"/>
      <c r="AJ176" s="278"/>
      <c r="AK176" s="278"/>
      <c r="AL176" s="278"/>
      <c r="AM176" s="278"/>
      <c r="AN176" s="279"/>
      <c r="AO176" s="273">
        <f>+$AO$33</f>
        <v>0</v>
      </c>
      <c r="AP176" s="274"/>
      <c r="AQ176" s="274"/>
      <c r="AR176" s="274"/>
      <c r="AS176" s="274"/>
      <c r="AT176" s="274"/>
      <c r="AU176" s="274"/>
      <c r="AV176" s="274"/>
      <c r="AW176" s="181">
        <f>+$AW$33</f>
        <v>0</v>
      </c>
      <c r="AX176" s="182"/>
      <c r="AY176" s="182"/>
      <c r="AZ176" s="182"/>
      <c r="BA176" s="182"/>
      <c r="BB176" s="182"/>
      <c r="BC176" s="182"/>
      <c r="BD176" s="182"/>
      <c r="BE176" s="182"/>
      <c r="BF176" s="182"/>
      <c r="BG176" s="183"/>
      <c r="BH176" s="288">
        <f>+$BH$33</f>
        <v>0</v>
      </c>
      <c r="BI176" s="289"/>
      <c r="BJ176" s="289"/>
      <c r="BK176" s="289"/>
      <c r="BL176" s="289"/>
      <c r="BM176" s="289"/>
      <c r="BN176" s="289"/>
      <c r="BO176" s="289"/>
      <c r="BP176" s="289"/>
      <c r="BQ176" s="290"/>
    </row>
    <row r="177" spans="2:69" ht="11.25" customHeight="1">
      <c r="B177" s="291"/>
      <c r="C177" s="292"/>
      <c r="D177" s="293"/>
      <c r="E177" s="294"/>
      <c r="F177" s="294"/>
      <c r="G177" s="294"/>
      <c r="H177" s="295"/>
      <c r="I177" s="295"/>
      <c r="J177" s="295"/>
      <c r="K177" s="295"/>
      <c r="L177" s="295"/>
      <c r="M177" s="295"/>
      <c r="N177" s="295"/>
      <c r="O177" s="295"/>
      <c r="P177" s="295"/>
      <c r="Q177" s="295"/>
      <c r="R177" s="295"/>
      <c r="S177" s="295"/>
      <c r="T177" s="295"/>
      <c r="U177" s="295"/>
      <c r="V177" s="295"/>
      <c r="W177" s="295"/>
      <c r="X177" s="295"/>
      <c r="Y177" s="295"/>
      <c r="Z177" s="295"/>
      <c r="AA177" s="295"/>
      <c r="AB177" s="296"/>
      <c r="AC177" s="296"/>
      <c r="AD177" s="296"/>
      <c r="AE177" s="284"/>
      <c r="AF177" s="284"/>
      <c r="AG177" s="284"/>
      <c r="AH177" s="280"/>
      <c r="AI177" s="281"/>
      <c r="AJ177" s="281"/>
      <c r="AK177" s="281"/>
      <c r="AL177" s="281"/>
      <c r="AM177" s="281"/>
      <c r="AN177" s="282"/>
      <c r="AO177" s="275"/>
      <c r="AP177" s="276"/>
      <c r="AQ177" s="276"/>
      <c r="AR177" s="276"/>
      <c r="AS177" s="276"/>
      <c r="AT177" s="276"/>
      <c r="AU177" s="276"/>
      <c r="AV177" s="276"/>
      <c r="AW177" s="184"/>
      <c r="AX177" s="185"/>
      <c r="AY177" s="185"/>
      <c r="AZ177" s="185"/>
      <c r="BA177" s="185"/>
      <c r="BB177" s="185"/>
      <c r="BC177" s="185"/>
      <c r="BD177" s="185"/>
      <c r="BE177" s="185"/>
      <c r="BF177" s="185"/>
      <c r="BG177" s="186"/>
      <c r="BH177" s="291"/>
      <c r="BI177" s="292"/>
      <c r="BJ177" s="292"/>
      <c r="BK177" s="292"/>
      <c r="BL177" s="292"/>
      <c r="BM177" s="292"/>
      <c r="BN177" s="292"/>
      <c r="BO177" s="292"/>
      <c r="BP177" s="292"/>
      <c r="BQ177" s="293"/>
    </row>
    <row r="178" spans="2:69" ht="11.25" customHeight="1">
      <c r="B178" s="288">
        <f>+$B$35</f>
        <v>0</v>
      </c>
      <c r="C178" s="289"/>
      <c r="D178" s="290"/>
      <c r="E178" s="294">
        <f>+$E$35</f>
        <v>0</v>
      </c>
      <c r="F178" s="294"/>
      <c r="G178" s="294"/>
      <c r="H178" s="295">
        <f>+$H$35</f>
        <v>0</v>
      </c>
      <c r="I178" s="295"/>
      <c r="J178" s="295"/>
      <c r="K178" s="295"/>
      <c r="L178" s="295"/>
      <c r="M178" s="295"/>
      <c r="N178" s="295"/>
      <c r="O178" s="295"/>
      <c r="P178" s="295"/>
      <c r="Q178" s="295"/>
      <c r="R178" s="295"/>
      <c r="S178" s="295"/>
      <c r="T178" s="295"/>
      <c r="U178" s="295"/>
      <c r="V178" s="295"/>
      <c r="W178" s="295"/>
      <c r="X178" s="295"/>
      <c r="Y178" s="295"/>
      <c r="Z178" s="295"/>
      <c r="AA178" s="295"/>
      <c r="AB178" s="296">
        <f>+$AB$35</f>
        <v>0</v>
      </c>
      <c r="AC178" s="296"/>
      <c r="AD178" s="296"/>
      <c r="AE178" s="283">
        <f>+$AE$35</f>
        <v>0</v>
      </c>
      <c r="AF178" s="283"/>
      <c r="AG178" s="283"/>
      <c r="AH178" s="277">
        <f>+$AH$35</f>
        <v>0</v>
      </c>
      <c r="AI178" s="278"/>
      <c r="AJ178" s="278"/>
      <c r="AK178" s="278"/>
      <c r="AL178" s="278"/>
      <c r="AM178" s="278"/>
      <c r="AN178" s="279"/>
      <c r="AO178" s="273">
        <f>+$AO$35</f>
        <v>0</v>
      </c>
      <c r="AP178" s="274"/>
      <c r="AQ178" s="274"/>
      <c r="AR178" s="274"/>
      <c r="AS178" s="274"/>
      <c r="AT178" s="274"/>
      <c r="AU178" s="274"/>
      <c r="AV178" s="274"/>
      <c r="AW178" s="181">
        <f>+$AW$35</f>
        <v>0</v>
      </c>
      <c r="AX178" s="182"/>
      <c r="AY178" s="182"/>
      <c r="AZ178" s="182"/>
      <c r="BA178" s="182"/>
      <c r="BB178" s="182"/>
      <c r="BC178" s="182"/>
      <c r="BD178" s="182"/>
      <c r="BE178" s="182"/>
      <c r="BF178" s="182"/>
      <c r="BG178" s="183"/>
      <c r="BH178" s="288">
        <f>+$BH$35</f>
        <v>0</v>
      </c>
      <c r="BI178" s="289"/>
      <c r="BJ178" s="289"/>
      <c r="BK178" s="289"/>
      <c r="BL178" s="289"/>
      <c r="BM178" s="289"/>
      <c r="BN178" s="289"/>
      <c r="BO178" s="289"/>
      <c r="BP178" s="289"/>
      <c r="BQ178" s="290"/>
    </row>
    <row r="179" spans="2:69" ht="11.25" customHeight="1">
      <c r="B179" s="291"/>
      <c r="C179" s="292"/>
      <c r="D179" s="293"/>
      <c r="E179" s="294"/>
      <c r="F179" s="294"/>
      <c r="G179" s="294"/>
      <c r="H179" s="295"/>
      <c r="I179" s="295"/>
      <c r="J179" s="295"/>
      <c r="K179" s="295"/>
      <c r="L179" s="295"/>
      <c r="M179" s="295"/>
      <c r="N179" s="295"/>
      <c r="O179" s="295"/>
      <c r="P179" s="295"/>
      <c r="Q179" s="295"/>
      <c r="R179" s="295"/>
      <c r="S179" s="295"/>
      <c r="T179" s="295"/>
      <c r="U179" s="295"/>
      <c r="V179" s="295"/>
      <c r="W179" s="295"/>
      <c r="X179" s="295"/>
      <c r="Y179" s="295"/>
      <c r="Z179" s="295"/>
      <c r="AA179" s="295"/>
      <c r="AB179" s="296"/>
      <c r="AC179" s="296"/>
      <c r="AD179" s="296"/>
      <c r="AE179" s="284"/>
      <c r="AF179" s="284"/>
      <c r="AG179" s="284"/>
      <c r="AH179" s="280"/>
      <c r="AI179" s="281"/>
      <c r="AJ179" s="281"/>
      <c r="AK179" s="281"/>
      <c r="AL179" s="281"/>
      <c r="AM179" s="281"/>
      <c r="AN179" s="282"/>
      <c r="AO179" s="275"/>
      <c r="AP179" s="276"/>
      <c r="AQ179" s="276"/>
      <c r="AR179" s="276"/>
      <c r="AS179" s="276"/>
      <c r="AT179" s="276"/>
      <c r="AU179" s="276"/>
      <c r="AV179" s="276"/>
      <c r="AW179" s="184"/>
      <c r="AX179" s="185"/>
      <c r="AY179" s="185"/>
      <c r="AZ179" s="185"/>
      <c r="BA179" s="185"/>
      <c r="BB179" s="185"/>
      <c r="BC179" s="185"/>
      <c r="BD179" s="185"/>
      <c r="BE179" s="185"/>
      <c r="BF179" s="185"/>
      <c r="BG179" s="186"/>
      <c r="BH179" s="291"/>
      <c r="BI179" s="292"/>
      <c r="BJ179" s="292"/>
      <c r="BK179" s="292"/>
      <c r="BL179" s="292"/>
      <c r="BM179" s="292"/>
      <c r="BN179" s="292"/>
      <c r="BO179" s="292"/>
      <c r="BP179" s="292"/>
      <c r="BQ179" s="293"/>
    </row>
    <row r="180" spans="2:69" ht="11.25" customHeight="1">
      <c r="B180" s="288">
        <f>+$B$37</f>
        <v>0</v>
      </c>
      <c r="C180" s="289"/>
      <c r="D180" s="290"/>
      <c r="E180" s="294">
        <f>+$E$37</f>
        <v>0</v>
      </c>
      <c r="F180" s="294"/>
      <c r="G180" s="294"/>
      <c r="H180" s="295">
        <f>+$H$37</f>
        <v>0</v>
      </c>
      <c r="I180" s="295"/>
      <c r="J180" s="295"/>
      <c r="K180" s="295"/>
      <c r="L180" s="295"/>
      <c r="M180" s="295"/>
      <c r="N180" s="295"/>
      <c r="O180" s="295"/>
      <c r="P180" s="295"/>
      <c r="Q180" s="295"/>
      <c r="R180" s="295"/>
      <c r="S180" s="295"/>
      <c r="T180" s="295"/>
      <c r="U180" s="295"/>
      <c r="V180" s="295"/>
      <c r="W180" s="295"/>
      <c r="X180" s="295"/>
      <c r="Y180" s="295"/>
      <c r="Z180" s="295"/>
      <c r="AA180" s="295"/>
      <c r="AB180" s="296">
        <f>+$AB$37</f>
        <v>0</v>
      </c>
      <c r="AC180" s="296"/>
      <c r="AD180" s="296"/>
      <c r="AE180" s="283">
        <f>+$AE$37</f>
        <v>0</v>
      </c>
      <c r="AF180" s="283"/>
      <c r="AG180" s="283"/>
      <c r="AH180" s="277">
        <f>+$AH$37</f>
        <v>0</v>
      </c>
      <c r="AI180" s="278"/>
      <c r="AJ180" s="278"/>
      <c r="AK180" s="278"/>
      <c r="AL180" s="278"/>
      <c r="AM180" s="278"/>
      <c r="AN180" s="279"/>
      <c r="AO180" s="273">
        <f>+$AO$37</f>
        <v>0</v>
      </c>
      <c r="AP180" s="274"/>
      <c r="AQ180" s="274"/>
      <c r="AR180" s="274"/>
      <c r="AS180" s="274"/>
      <c r="AT180" s="274"/>
      <c r="AU180" s="274"/>
      <c r="AV180" s="274"/>
      <c r="AW180" s="181">
        <f>+$AW$37</f>
        <v>0</v>
      </c>
      <c r="AX180" s="182"/>
      <c r="AY180" s="182"/>
      <c r="AZ180" s="182"/>
      <c r="BA180" s="182"/>
      <c r="BB180" s="182"/>
      <c r="BC180" s="182"/>
      <c r="BD180" s="182"/>
      <c r="BE180" s="182"/>
      <c r="BF180" s="182"/>
      <c r="BG180" s="183"/>
      <c r="BH180" s="288">
        <f>+$BH$37</f>
        <v>0</v>
      </c>
      <c r="BI180" s="289"/>
      <c r="BJ180" s="289"/>
      <c r="BK180" s="289"/>
      <c r="BL180" s="289"/>
      <c r="BM180" s="289"/>
      <c r="BN180" s="289"/>
      <c r="BO180" s="289"/>
      <c r="BP180" s="289"/>
      <c r="BQ180" s="290"/>
    </row>
    <row r="181" spans="2:69" ht="11.25" customHeight="1">
      <c r="B181" s="291"/>
      <c r="C181" s="292"/>
      <c r="D181" s="293"/>
      <c r="E181" s="294"/>
      <c r="F181" s="294"/>
      <c r="G181" s="294"/>
      <c r="H181" s="295"/>
      <c r="I181" s="295"/>
      <c r="J181" s="295"/>
      <c r="K181" s="295"/>
      <c r="L181" s="295"/>
      <c r="M181" s="295"/>
      <c r="N181" s="295"/>
      <c r="O181" s="295"/>
      <c r="P181" s="295"/>
      <c r="Q181" s="295"/>
      <c r="R181" s="295"/>
      <c r="S181" s="295"/>
      <c r="T181" s="295"/>
      <c r="U181" s="295"/>
      <c r="V181" s="295"/>
      <c r="W181" s="295"/>
      <c r="X181" s="295"/>
      <c r="Y181" s="295"/>
      <c r="Z181" s="295"/>
      <c r="AA181" s="295"/>
      <c r="AB181" s="296"/>
      <c r="AC181" s="296"/>
      <c r="AD181" s="296"/>
      <c r="AE181" s="284"/>
      <c r="AF181" s="284"/>
      <c r="AG181" s="284"/>
      <c r="AH181" s="280"/>
      <c r="AI181" s="281"/>
      <c r="AJ181" s="281"/>
      <c r="AK181" s="281"/>
      <c r="AL181" s="281"/>
      <c r="AM181" s="281"/>
      <c r="AN181" s="282"/>
      <c r="AO181" s="275"/>
      <c r="AP181" s="276"/>
      <c r="AQ181" s="276"/>
      <c r="AR181" s="276"/>
      <c r="AS181" s="276"/>
      <c r="AT181" s="276"/>
      <c r="AU181" s="276"/>
      <c r="AV181" s="276"/>
      <c r="AW181" s="184"/>
      <c r="AX181" s="185"/>
      <c r="AY181" s="185"/>
      <c r="AZ181" s="185"/>
      <c r="BA181" s="185"/>
      <c r="BB181" s="185"/>
      <c r="BC181" s="185"/>
      <c r="BD181" s="185"/>
      <c r="BE181" s="185"/>
      <c r="BF181" s="185"/>
      <c r="BG181" s="186"/>
      <c r="BH181" s="291"/>
      <c r="BI181" s="292"/>
      <c r="BJ181" s="292"/>
      <c r="BK181" s="292"/>
      <c r="BL181" s="292"/>
      <c r="BM181" s="292"/>
      <c r="BN181" s="292"/>
      <c r="BO181" s="292"/>
      <c r="BP181" s="292"/>
      <c r="BQ181" s="293"/>
    </row>
    <row r="182" spans="2:69" ht="11.25" customHeight="1">
      <c r="B182" s="288">
        <f>+$B$39</f>
        <v>0</v>
      </c>
      <c r="C182" s="289"/>
      <c r="D182" s="290"/>
      <c r="E182" s="294">
        <f>+$E$39</f>
        <v>0</v>
      </c>
      <c r="F182" s="294"/>
      <c r="G182" s="294"/>
      <c r="H182" s="295">
        <f>+$H$39</f>
        <v>0</v>
      </c>
      <c r="I182" s="295"/>
      <c r="J182" s="295"/>
      <c r="K182" s="295"/>
      <c r="L182" s="295"/>
      <c r="M182" s="295"/>
      <c r="N182" s="295"/>
      <c r="O182" s="295"/>
      <c r="P182" s="295"/>
      <c r="Q182" s="295"/>
      <c r="R182" s="295"/>
      <c r="S182" s="295"/>
      <c r="T182" s="295"/>
      <c r="U182" s="295"/>
      <c r="V182" s="295"/>
      <c r="W182" s="295"/>
      <c r="X182" s="295"/>
      <c r="Y182" s="295"/>
      <c r="Z182" s="295"/>
      <c r="AA182" s="295"/>
      <c r="AB182" s="296">
        <f>+$AB$39</f>
        <v>0</v>
      </c>
      <c r="AC182" s="296"/>
      <c r="AD182" s="296"/>
      <c r="AE182" s="283">
        <f>+$AE$39</f>
        <v>0</v>
      </c>
      <c r="AF182" s="283"/>
      <c r="AG182" s="283"/>
      <c r="AH182" s="277">
        <f>+$AH$39</f>
        <v>0</v>
      </c>
      <c r="AI182" s="278"/>
      <c r="AJ182" s="278"/>
      <c r="AK182" s="278"/>
      <c r="AL182" s="278"/>
      <c r="AM182" s="278"/>
      <c r="AN182" s="279"/>
      <c r="AO182" s="273">
        <f>+$AO$39</f>
        <v>0</v>
      </c>
      <c r="AP182" s="274"/>
      <c r="AQ182" s="274"/>
      <c r="AR182" s="274"/>
      <c r="AS182" s="274"/>
      <c r="AT182" s="274"/>
      <c r="AU182" s="274"/>
      <c r="AV182" s="274"/>
      <c r="AW182" s="181">
        <f>+$AW$39</f>
        <v>0</v>
      </c>
      <c r="AX182" s="182"/>
      <c r="AY182" s="182"/>
      <c r="AZ182" s="182"/>
      <c r="BA182" s="182"/>
      <c r="BB182" s="182"/>
      <c r="BC182" s="182"/>
      <c r="BD182" s="182"/>
      <c r="BE182" s="182"/>
      <c r="BF182" s="182"/>
      <c r="BG182" s="183"/>
      <c r="BH182" s="288">
        <f>+$BH$39</f>
        <v>0</v>
      </c>
      <c r="BI182" s="289"/>
      <c r="BJ182" s="289"/>
      <c r="BK182" s="289"/>
      <c r="BL182" s="289"/>
      <c r="BM182" s="289"/>
      <c r="BN182" s="289"/>
      <c r="BO182" s="289"/>
      <c r="BP182" s="289"/>
      <c r="BQ182" s="290"/>
    </row>
    <row r="183" spans="2:69" ht="11.25" customHeight="1">
      <c r="B183" s="291"/>
      <c r="C183" s="292"/>
      <c r="D183" s="293"/>
      <c r="E183" s="294"/>
      <c r="F183" s="294"/>
      <c r="G183" s="294"/>
      <c r="H183" s="295"/>
      <c r="I183" s="295"/>
      <c r="J183" s="295"/>
      <c r="K183" s="295"/>
      <c r="L183" s="295"/>
      <c r="M183" s="295"/>
      <c r="N183" s="295"/>
      <c r="O183" s="295"/>
      <c r="P183" s="295"/>
      <c r="Q183" s="295"/>
      <c r="R183" s="295"/>
      <c r="S183" s="295"/>
      <c r="T183" s="295"/>
      <c r="U183" s="295"/>
      <c r="V183" s="295"/>
      <c r="W183" s="295"/>
      <c r="X183" s="295"/>
      <c r="Y183" s="295"/>
      <c r="Z183" s="295"/>
      <c r="AA183" s="295"/>
      <c r="AB183" s="296"/>
      <c r="AC183" s="296"/>
      <c r="AD183" s="296"/>
      <c r="AE183" s="284"/>
      <c r="AF183" s="284"/>
      <c r="AG183" s="284"/>
      <c r="AH183" s="280"/>
      <c r="AI183" s="281"/>
      <c r="AJ183" s="281"/>
      <c r="AK183" s="281"/>
      <c r="AL183" s="281"/>
      <c r="AM183" s="281"/>
      <c r="AN183" s="282"/>
      <c r="AO183" s="275"/>
      <c r="AP183" s="276"/>
      <c r="AQ183" s="276"/>
      <c r="AR183" s="276"/>
      <c r="AS183" s="276"/>
      <c r="AT183" s="276"/>
      <c r="AU183" s="276"/>
      <c r="AV183" s="276"/>
      <c r="AW183" s="184"/>
      <c r="AX183" s="185"/>
      <c r="AY183" s="185"/>
      <c r="AZ183" s="185"/>
      <c r="BA183" s="185"/>
      <c r="BB183" s="185"/>
      <c r="BC183" s="185"/>
      <c r="BD183" s="185"/>
      <c r="BE183" s="185"/>
      <c r="BF183" s="185"/>
      <c r="BG183" s="186"/>
      <c r="BH183" s="291"/>
      <c r="BI183" s="292"/>
      <c r="BJ183" s="292"/>
      <c r="BK183" s="292"/>
      <c r="BL183" s="292"/>
      <c r="BM183" s="292"/>
      <c r="BN183" s="292"/>
      <c r="BO183" s="292"/>
      <c r="BP183" s="292"/>
      <c r="BQ183" s="293"/>
    </row>
    <row r="184" spans="2:69" ht="11.25" customHeight="1">
      <c r="B184" s="288">
        <f>+$B$41</f>
        <v>0</v>
      </c>
      <c r="C184" s="289"/>
      <c r="D184" s="290"/>
      <c r="E184" s="294">
        <f>+$E$41</f>
        <v>0</v>
      </c>
      <c r="F184" s="294"/>
      <c r="G184" s="294"/>
      <c r="H184" s="295">
        <f>+$H$41</f>
        <v>0</v>
      </c>
      <c r="I184" s="295"/>
      <c r="J184" s="295"/>
      <c r="K184" s="295"/>
      <c r="L184" s="295"/>
      <c r="M184" s="295"/>
      <c r="N184" s="295"/>
      <c r="O184" s="295"/>
      <c r="P184" s="295"/>
      <c r="Q184" s="295"/>
      <c r="R184" s="295"/>
      <c r="S184" s="295"/>
      <c r="T184" s="295"/>
      <c r="U184" s="295"/>
      <c r="V184" s="295"/>
      <c r="W184" s="295"/>
      <c r="X184" s="295"/>
      <c r="Y184" s="295"/>
      <c r="Z184" s="295"/>
      <c r="AA184" s="295"/>
      <c r="AB184" s="296">
        <f>+$AB$41</f>
        <v>0</v>
      </c>
      <c r="AC184" s="296"/>
      <c r="AD184" s="296"/>
      <c r="AE184" s="283">
        <f>+$AE$41</f>
        <v>0</v>
      </c>
      <c r="AF184" s="283"/>
      <c r="AG184" s="283"/>
      <c r="AH184" s="277">
        <f>+$AH$41</f>
        <v>0</v>
      </c>
      <c r="AI184" s="278"/>
      <c r="AJ184" s="278"/>
      <c r="AK184" s="278"/>
      <c r="AL184" s="278"/>
      <c r="AM184" s="278"/>
      <c r="AN184" s="279"/>
      <c r="AO184" s="273">
        <f>+$AO$41</f>
        <v>0</v>
      </c>
      <c r="AP184" s="274"/>
      <c r="AQ184" s="274"/>
      <c r="AR184" s="274"/>
      <c r="AS184" s="274"/>
      <c r="AT184" s="274"/>
      <c r="AU184" s="274"/>
      <c r="AV184" s="274"/>
      <c r="AW184" s="181">
        <f>+$AW$41</f>
        <v>0</v>
      </c>
      <c r="AX184" s="182"/>
      <c r="AY184" s="182"/>
      <c r="AZ184" s="182"/>
      <c r="BA184" s="182"/>
      <c r="BB184" s="182"/>
      <c r="BC184" s="182"/>
      <c r="BD184" s="182"/>
      <c r="BE184" s="182"/>
      <c r="BF184" s="182"/>
      <c r="BG184" s="183"/>
      <c r="BH184" s="288">
        <f>+$BH$41</f>
        <v>0</v>
      </c>
      <c r="BI184" s="289"/>
      <c r="BJ184" s="289"/>
      <c r="BK184" s="289"/>
      <c r="BL184" s="289"/>
      <c r="BM184" s="289"/>
      <c r="BN184" s="289"/>
      <c r="BO184" s="289"/>
      <c r="BP184" s="289"/>
      <c r="BQ184" s="290"/>
    </row>
    <row r="185" spans="2:69" ht="11.25" customHeight="1">
      <c r="B185" s="291"/>
      <c r="C185" s="292"/>
      <c r="D185" s="293"/>
      <c r="E185" s="294"/>
      <c r="F185" s="294"/>
      <c r="G185" s="294"/>
      <c r="H185" s="295"/>
      <c r="I185" s="295"/>
      <c r="J185" s="295"/>
      <c r="K185" s="295"/>
      <c r="L185" s="295"/>
      <c r="M185" s="295"/>
      <c r="N185" s="295"/>
      <c r="O185" s="295"/>
      <c r="P185" s="295"/>
      <c r="Q185" s="295"/>
      <c r="R185" s="295"/>
      <c r="S185" s="295"/>
      <c r="T185" s="295"/>
      <c r="U185" s="295"/>
      <c r="V185" s="295"/>
      <c r="W185" s="295"/>
      <c r="X185" s="295"/>
      <c r="Y185" s="295"/>
      <c r="Z185" s="295"/>
      <c r="AA185" s="295"/>
      <c r="AB185" s="296"/>
      <c r="AC185" s="296"/>
      <c r="AD185" s="296"/>
      <c r="AE185" s="284"/>
      <c r="AF185" s="284"/>
      <c r="AG185" s="284"/>
      <c r="AH185" s="280"/>
      <c r="AI185" s="281"/>
      <c r="AJ185" s="281"/>
      <c r="AK185" s="281"/>
      <c r="AL185" s="281"/>
      <c r="AM185" s="281"/>
      <c r="AN185" s="282"/>
      <c r="AO185" s="275"/>
      <c r="AP185" s="276"/>
      <c r="AQ185" s="276"/>
      <c r="AR185" s="276"/>
      <c r="AS185" s="276"/>
      <c r="AT185" s="276"/>
      <c r="AU185" s="276"/>
      <c r="AV185" s="276"/>
      <c r="AW185" s="184"/>
      <c r="AX185" s="185"/>
      <c r="AY185" s="185"/>
      <c r="AZ185" s="185"/>
      <c r="BA185" s="185"/>
      <c r="BB185" s="185"/>
      <c r="BC185" s="185"/>
      <c r="BD185" s="185"/>
      <c r="BE185" s="185"/>
      <c r="BF185" s="185"/>
      <c r="BG185" s="186"/>
      <c r="BH185" s="291"/>
      <c r="BI185" s="292"/>
      <c r="BJ185" s="292"/>
      <c r="BK185" s="292"/>
      <c r="BL185" s="292"/>
      <c r="BM185" s="292"/>
      <c r="BN185" s="292"/>
      <c r="BO185" s="292"/>
      <c r="BP185" s="292"/>
      <c r="BQ185" s="293"/>
    </row>
    <row r="186" spans="2:69" ht="11.25" customHeight="1">
      <c r="B186" s="288">
        <f>+$B$43</f>
        <v>0</v>
      </c>
      <c r="C186" s="289"/>
      <c r="D186" s="290"/>
      <c r="E186" s="294">
        <f>+$E$43</f>
        <v>0</v>
      </c>
      <c r="F186" s="294"/>
      <c r="G186" s="294"/>
      <c r="H186" s="295">
        <f>+$H$43</f>
        <v>0</v>
      </c>
      <c r="I186" s="295"/>
      <c r="J186" s="295"/>
      <c r="K186" s="295"/>
      <c r="L186" s="295"/>
      <c r="M186" s="295"/>
      <c r="N186" s="295"/>
      <c r="O186" s="295"/>
      <c r="P186" s="295"/>
      <c r="Q186" s="295"/>
      <c r="R186" s="295"/>
      <c r="S186" s="295"/>
      <c r="T186" s="295"/>
      <c r="U186" s="295"/>
      <c r="V186" s="295"/>
      <c r="W186" s="295"/>
      <c r="X186" s="295"/>
      <c r="Y186" s="295"/>
      <c r="Z186" s="295"/>
      <c r="AA186" s="295"/>
      <c r="AB186" s="296">
        <f>+$AB$43</f>
        <v>0</v>
      </c>
      <c r="AC186" s="296"/>
      <c r="AD186" s="296"/>
      <c r="AE186" s="283">
        <f>+$AE$43</f>
        <v>0</v>
      </c>
      <c r="AF186" s="283"/>
      <c r="AG186" s="283"/>
      <c r="AH186" s="277">
        <f>+$AH$43</f>
        <v>0</v>
      </c>
      <c r="AI186" s="278"/>
      <c r="AJ186" s="278"/>
      <c r="AK186" s="278"/>
      <c r="AL186" s="278"/>
      <c r="AM186" s="278"/>
      <c r="AN186" s="279"/>
      <c r="AO186" s="273">
        <f>+$AO$43</f>
        <v>0</v>
      </c>
      <c r="AP186" s="274"/>
      <c r="AQ186" s="274"/>
      <c r="AR186" s="274"/>
      <c r="AS186" s="274"/>
      <c r="AT186" s="274"/>
      <c r="AU186" s="274"/>
      <c r="AV186" s="274"/>
      <c r="AW186" s="181">
        <f>+$AW$43</f>
        <v>0</v>
      </c>
      <c r="AX186" s="182"/>
      <c r="AY186" s="182"/>
      <c r="AZ186" s="182"/>
      <c r="BA186" s="182"/>
      <c r="BB186" s="182"/>
      <c r="BC186" s="182"/>
      <c r="BD186" s="182"/>
      <c r="BE186" s="182"/>
      <c r="BF186" s="182"/>
      <c r="BG186" s="183"/>
      <c r="BH186" s="288">
        <f>+$BH$43</f>
        <v>0</v>
      </c>
      <c r="BI186" s="289"/>
      <c r="BJ186" s="289"/>
      <c r="BK186" s="289"/>
      <c r="BL186" s="289"/>
      <c r="BM186" s="289"/>
      <c r="BN186" s="289"/>
      <c r="BO186" s="289"/>
      <c r="BP186" s="289"/>
      <c r="BQ186" s="290"/>
    </row>
    <row r="187" spans="2:69" ht="11.25" customHeight="1">
      <c r="B187" s="291"/>
      <c r="C187" s="292"/>
      <c r="D187" s="293"/>
      <c r="E187" s="294"/>
      <c r="F187" s="294"/>
      <c r="G187" s="294"/>
      <c r="H187" s="295"/>
      <c r="I187" s="295"/>
      <c r="J187" s="295"/>
      <c r="K187" s="295"/>
      <c r="L187" s="295"/>
      <c r="M187" s="295"/>
      <c r="N187" s="295"/>
      <c r="O187" s="295"/>
      <c r="P187" s="295"/>
      <c r="Q187" s="295"/>
      <c r="R187" s="295"/>
      <c r="S187" s="295"/>
      <c r="T187" s="295"/>
      <c r="U187" s="295"/>
      <c r="V187" s="295"/>
      <c r="W187" s="295"/>
      <c r="X187" s="295"/>
      <c r="Y187" s="295"/>
      <c r="Z187" s="295"/>
      <c r="AA187" s="295"/>
      <c r="AB187" s="296"/>
      <c r="AC187" s="296"/>
      <c r="AD187" s="296"/>
      <c r="AE187" s="284"/>
      <c r="AF187" s="284"/>
      <c r="AG187" s="284"/>
      <c r="AH187" s="280"/>
      <c r="AI187" s="281"/>
      <c r="AJ187" s="281"/>
      <c r="AK187" s="281"/>
      <c r="AL187" s="281"/>
      <c r="AM187" s="281"/>
      <c r="AN187" s="282"/>
      <c r="AO187" s="275"/>
      <c r="AP187" s="276"/>
      <c r="AQ187" s="276"/>
      <c r="AR187" s="276"/>
      <c r="AS187" s="276"/>
      <c r="AT187" s="276"/>
      <c r="AU187" s="276"/>
      <c r="AV187" s="276"/>
      <c r="AW187" s="184"/>
      <c r="AX187" s="185"/>
      <c r="AY187" s="185"/>
      <c r="AZ187" s="185"/>
      <c r="BA187" s="185"/>
      <c r="BB187" s="185"/>
      <c r="BC187" s="185"/>
      <c r="BD187" s="185"/>
      <c r="BE187" s="185"/>
      <c r="BF187" s="185"/>
      <c r="BG187" s="186"/>
      <c r="BH187" s="291"/>
      <c r="BI187" s="292"/>
      <c r="BJ187" s="292"/>
      <c r="BK187" s="292"/>
      <c r="BL187" s="292"/>
      <c r="BM187" s="292"/>
      <c r="BN187" s="292"/>
      <c r="BO187" s="292"/>
      <c r="BP187" s="292"/>
      <c r="BQ187" s="293"/>
    </row>
    <row r="188" spans="2:69" ht="11.25" customHeight="1">
      <c r="B188" s="288">
        <f>+$B$45</f>
        <v>0</v>
      </c>
      <c r="C188" s="289"/>
      <c r="D188" s="290"/>
      <c r="E188" s="294">
        <f>+$E$45</f>
        <v>0</v>
      </c>
      <c r="F188" s="294"/>
      <c r="G188" s="294"/>
      <c r="H188" s="295">
        <f>+$H$45</f>
        <v>0</v>
      </c>
      <c r="I188" s="295"/>
      <c r="J188" s="295"/>
      <c r="K188" s="295"/>
      <c r="L188" s="295"/>
      <c r="M188" s="295"/>
      <c r="N188" s="295"/>
      <c r="O188" s="295"/>
      <c r="P188" s="295"/>
      <c r="Q188" s="295"/>
      <c r="R188" s="295"/>
      <c r="S188" s="295"/>
      <c r="T188" s="295"/>
      <c r="U188" s="295"/>
      <c r="V188" s="295"/>
      <c r="W188" s="295"/>
      <c r="X188" s="295"/>
      <c r="Y188" s="295"/>
      <c r="Z188" s="295"/>
      <c r="AA188" s="295"/>
      <c r="AB188" s="296">
        <f>+$AB$45</f>
        <v>0</v>
      </c>
      <c r="AC188" s="296"/>
      <c r="AD188" s="296"/>
      <c r="AE188" s="283">
        <f>+$AE$45</f>
        <v>0</v>
      </c>
      <c r="AF188" s="283"/>
      <c r="AG188" s="283"/>
      <c r="AH188" s="277">
        <f>+$AH$45</f>
        <v>0</v>
      </c>
      <c r="AI188" s="278"/>
      <c r="AJ188" s="278"/>
      <c r="AK188" s="278"/>
      <c r="AL188" s="278"/>
      <c r="AM188" s="278"/>
      <c r="AN188" s="279"/>
      <c r="AO188" s="273">
        <f>+$AO$45</f>
        <v>0</v>
      </c>
      <c r="AP188" s="274"/>
      <c r="AQ188" s="274"/>
      <c r="AR188" s="274"/>
      <c r="AS188" s="274"/>
      <c r="AT188" s="274"/>
      <c r="AU188" s="274"/>
      <c r="AV188" s="274"/>
      <c r="AW188" s="181">
        <f>+$AW$45</f>
        <v>0</v>
      </c>
      <c r="AX188" s="182"/>
      <c r="AY188" s="182"/>
      <c r="AZ188" s="182"/>
      <c r="BA188" s="182"/>
      <c r="BB188" s="182"/>
      <c r="BC188" s="182"/>
      <c r="BD188" s="182"/>
      <c r="BE188" s="182"/>
      <c r="BF188" s="182"/>
      <c r="BG188" s="183"/>
      <c r="BH188" s="288">
        <f>+$BH$45</f>
        <v>0</v>
      </c>
      <c r="BI188" s="289"/>
      <c r="BJ188" s="289"/>
      <c r="BK188" s="289"/>
      <c r="BL188" s="289"/>
      <c r="BM188" s="289"/>
      <c r="BN188" s="289"/>
      <c r="BO188" s="289"/>
      <c r="BP188" s="289"/>
      <c r="BQ188" s="290"/>
    </row>
    <row r="189" spans="2:69" ht="11.25" customHeight="1">
      <c r="B189" s="291"/>
      <c r="C189" s="292"/>
      <c r="D189" s="293"/>
      <c r="E189" s="294"/>
      <c r="F189" s="294"/>
      <c r="G189" s="294"/>
      <c r="H189" s="295"/>
      <c r="I189" s="295"/>
      <c r="J189" s="295"/>
      <c r="K189" s="295"/>
      <c r="L189" s="295"/>
      <c r="M189" s="295"/>
      <c r="N189" s="295"/>
      <c r="O189" s="295"/>
      <c r="P189" s="295"/>
      <c r="Q189" s="295"/>
      <c r="R189" s="295"/>
      <c r="S189" s="295"/>
      <c r="T189" s="295"/>
      <c r="U189" s="295"/>
      <c r="V189" s="295"/>
      <c r="W189" s="295"/>
      <c r="X189" s="295"/>
      <c r="Y189" s="295"/>
      <c r="Z189" s="295"/>
      <c r="AA189" s="295"/>
      <c r="AB189" s="296"/>
      <c r="AC189" s="296"/>
      <c r="AD189" s="296"/>
      <c r="AE189" s="284"/>
      <c r="AF189" s="284"/>
      <c r="AG189" s="284"/>
      <c r="AH189" s="280"/>
      <c r="AI189" s="281"/>
      <c r="AJ189" s="281"/>
      <c r="AK189" s="281"/>
      <c r="AL189" s="281"/>
      <c r="AM189" s="281"/>
      <c r="AN189" s="282"/>
      <c r="AO189" s="275"/>
      <c r="AP189" s="276"/>
      <c r="AQ189" s="276"/>
      <c r="AR189" s="276"/>
      <c r="AS189" s="276"/>
      <c r="AT189" s="276"/>
      <c r="AU189" s="276"/>
      <c r="AV189" s="276"/>
      <c r="AW189" s="184"/>
      <c r="AX189" s="185"/>
      <c r="AY189" s="185"/>
      <c r="AZ189" s="185"/>
      <c r="BA189" s="185"/>
      <c r="BB189" s="185"/>
      <c r="BC189" s="185"/>
      <c r="BD189" s="185"/>
      <c r="BE189" s="185"/>
      <c r="BF189" s="185"/>
      <c r="BG189" s="186"/>
      <c r="BH189" s="291"/>
      <c r="BI189" s="292"/>
      <c r="BJ189" s="292"/>
      <c r="BK189" s="292"/>
      <c r="BL189" s="292"/>
      <c r="BM189" s="292"/>
      <c r="BN189" s="292"/>
      <c r="BO189" s="292"/>
      <c r="BP189" s="292"/>
      <c r="BQ189" s="293"/>
    </row>
    <row r="190" spans="2:69" ht="11.25" customHeight="1">
      <c r="B190" s="288">
        <f>+$B$47</f>
        <v>0</v>
      </c>
      <c r="C190" s="289"/>
      <c r="D190" s="290"/>
      <c r="E190" s="294">
        <f>+$E$47</f>
        <v>0</v>
      </c>
      <c r="F190" s="294"/>
      <c r="G190" s="294"/>
      <c r="H190" s="295">
        <f>+$H$47</f>
        <v>0</v>
      </c>
      <c r="I190" s="295"/>
      <c r="J190" s="295"/>
      <c r="K190" s="295"/>
      <c r="L190" s="295"/>
      <c r="M190" s="295"/>
      <c r="N190" s="295"/>
      <c r="O190" s="295"/>
      <c r="P190" s="295"/>
      <c r="Q190" s="295"/>
      <c r="R190" s="295"/>
      <c r="S190" s="295"/>
      <c r="T190" s="295"/>
      <c r="U190" s="295"/>
      <c r="V190" s="295"/>
      <c r="W190" s="295"/>
      <c r="X190" s="295"/>
      <c r="Y190" s="295"/>
      <c r="Z190" s="295"/>
      <c r="AA190" s="295"/>
      <c r="AB190" s="296">
        <f>+$AB$47</f>
        <v>0</v>
      </c>
      <c r="AC190" s="296"/>
      <c r="AD190" s="296"/>
      <c r="AE190" s="283">
        <f>+$AE$47</f>
        <v>0</v>
      </c>
      <c r="AF190" s="283"/>
      <c r="AG190" s="283"/>
      <c r="AH190" s="277">
        <f>+$AH$47</f>
        <v>0</v>
      </c>
      <c r="AI190" s="278"/>
      <c r="AJ190" s="278"/>
      <c r="AK190" s="278"/>
      <c r="AL190" s="278"/>
      <c r="AM190" s="278"/>
      <c r="AN190" s="279"/>
      <c r="AO190" s="273">
        <f>+$AO$47</f>
        <v>0</v>
      </c>
      <c r="AP190" s="274"/>
      <c r="AQ190" s="274"/>
      <c r="AR190" s="274"/>
      <c r="AS190" s="274"/>
      <c r="AT190" s="274"/>
      <c r="AU190" s="274"/>
      <c r="AV190" s="274"/>
      <c r="AW190" s="181">
        <f>+$AW$47</f>
        <v>0</v>
      </c>
      <c r="AX190" s="182"/>
      <c r="AY190" s="182"/>
      <c r="AZ190" s="182"/>
      <c r="BA190" s="182"/>
      <c r="BB190" s="182"/>
      <c r="BC190" s="182"/>
      <c r="BD190" s="182"/>
      <c r="BE190" s="182"/>
      <c r="BF190" s="182"/>
      <c r="BG190" s="183"/>
      <c r="BH190" s="288">
        <f>+$BH$47</f>
        <v>0</v>
      </c>
      <c r="BI190" s="289"/>
      <c r="BJ190" s="289"/>
      <c r="BK190" s="289"/>
      <c r="BL190" s="289"/>
      <c r="BM190" s="289"/>
      <c r="BN190" s="289"/>
      <c r="BO190" s="289"/>
      <c r="BP190" s="289"/>
      <c r="BQ190" s="290"/>
    </row>
    <row r="191" spans="2:69" ht="11.25" customHeight="1">
      <c r="B191" s="291"/>
      <c r="C191" s="292"/>
      <c r="D191" s="293"/>
      <c r="E191" s="294"/>
      <c r="F191" s="294"/>
      <c r="G191" s="294"/>
      <c r="H191" s="295"/>
      <c r="I191" s="295"/>
      <c r="J191" s="295"/>
      <c r="K191" s="295"/>
      <c r="L191" s="295"/>
      <c r="M191" s="295"/>
      <c r="N191" s="295"/>
      <c r="O191" s="295"/>
      <c r="P191" s="295"/>
      <c r="Q191" s="295"/>
      <c r="R191" s="295"/>
      <c r="S191" s="295"/>
      <c r="T191" s="295"/>
      <c r="U191" s="295"/>
      <c r="V191" s="295"/>
      <c r="W191" s="295"/>
      <c r="X191" s="295"/>
      <c r="Y191" s="295"/>
      <c r="Z191" s="295"/>
      <c r="AA191" s="295"/>
      <c r="AB191" s="296"/>
      <c r="AC191" s="296"/>
      <c r="AD191" s="296"/>
      <c r="AE191" s="284"/>
      <c r="AF191" s="284"/>
      <c r="AG191" s="284"/>
      <c r="AH191" s="280"/>
      <c r="AI191" s="281"/>
      <c r="AJ191" s="281"/>
      <c r="AK191" s="281"/>
      <c r="AL191" s="281"/>
      <c r="AM191" s="281"/>
      <c r="AN191" s="282"/>
      <c r="AO191" s="275"/>
      <c r="AP191" s="276"/>
      <c r="AQ191" s="276"/>
      <c r="AR191" s="276"/>
      <c r="AS191" s="276"/>
      <c r="AT191" s="276"/>
      <c r="AU191" s="276"/>
      <c r="AV191" s="276"/>
      <c r="AW191" s="184"/>
      <c r="AX191" s="185"/>
      <c r="AY191" s="185"/>
      <c r="AZ191" s="185"/>
      <c r="BA191" s="185"/>
      <c r="BB191" s="185"/>
      <c r="BC191" s="185"/>
      <c r="BD191" s="185"/>
      <c r="BE191" s="185"/>
      <c r="BF191" s="185"/>
      <c r="BG191" s="186"/>
      <c r="BH191" s="291"/>
      <c r="BI191" s="292"/>
      <c r="BJ191" s="292"/>
      <c r="BK191" s="292"/>
      <c r="BL191" s="292"/>
      <c r="BM191" s="292"/>
      <c r="BN191" s="292"/>
      <c r="BO191" s="292"/>
      <c r="BP191" s="292"/>
      <c r="BQ191" s="293"/>
    </row>
    <row r="192" spans="2:69" ht="11.25" customHeight="1">
      <c r="B192" s="288">
        <f>+$B$49</f>
        <v>0</v>
      </c>
      <c r="C192" s="289"/>
      <c r="D192" s="290"/>
      <c r="E192" s="294">
        <f>+$E$49</f>
        <v>0</v>
      </c>
      <c r="F192" s="294"/>
      <c r="G192" s="294"/>
      <c r="H192" s="295">
        <f>+$H$49</f>
        <v>0</v>
      </c>
      <c r="I192" s="295"/>
      <c r="J192" s="295"/>
      <c r="K192" s="295"/>
      <c r="L192" s="295"/>
      <c r="M192" s="295"/>
      <c r="N192" s="295"/>
      <c r="O192" s="295"/>
      <c r="P192" s="295"/>
      <c r="Q192" s="295"/>
      <c r="R192" s="295"/>
      <c r="S192" s="295"/>
      <c r="T192" s="295"/>
      <c r="U192" s="295"/>
      <c r="V192" s="295"/>
      <c r="W192" s="295"/>
      <c r="X192" s="295"/>
      <c r="Y192" s="295"/>
      <c r="Z192" s="295"/>
      <c r="AA192" s="295"/>
      <c r="AB192" s="296">
        <f>+$AB$49</f>
        <v>0</v>
      </c>
      <c r="AC192" s="296"/>
      <c r="AD192" s="296"/>
      <c r="AE192" s="283">
        <f>+$AE$49</f>
        <v>0</v>
      </c>
      <c r="AF192" s="283"/>
      <c r="AG192" s="283"/>
      <c r="AH192" s="277">
        <f>+$AH$49</f>
        <v>0</v>
      </c>
      <c r="AI192" s="278"/>
      <c r="AJ192" s="278"/>
      <c r="AK192" s="278"/>
      <c r="AL192" s="278"/>
      <c r="AM192" s="278"/>
      <c r="AN192" s="279"/>
      <c r="AO192" s="273">
        <f>+$AO$49</f>
        <v>0</v>
      </c>
      <c r="AP192" s="274"/>
      <c r="AQ192" s="274"/>
      <c r="AR192" s="274"/>
      <c r="AS192" s="274"/>
      <c r="AT192" s="274"/>
      <c r="AU192" s="274"/>
      <c r="AV192" s="274"/>
      <c r="AW192" s="181">
        <f>+$AW$49</f>
        <v>0</v>
      </c>
      <c r="AX192" s="182"/>
      <c r="AY192" s="182"/>
      <c r="AZ192" s="182"/>
      <c r="BA192" s="182"/>
      <c r="BB192" s="182"/>
      <c r="BC192" s="182"/>
      <c r="BD192" s="182"/>
      <c r="BE192" s="182"/>
      <c r="BF192" s="182"/>
      <c r="BG192" s="183"/>
      <c r="BH192" s="288">
        <f>+$BH$49</f>
        <v>0</v>
      </c>
      <c r="BI192" s="289"/>
      <c r="BJ192" s="289"/>
      <c r="BK192" s="289"/>
      <c r="BL192" s="289"/>
      <c r="BM192" s="289"/>
      <c r="BN192" s="289"/>
      <c r="BO192" s="289"/>
      <c r="BP192" s="289"/>
      <c r="BQ192" s="290"/>
    </row>
    <row r="193" spans="2:69" ht="11.25" customHeight="1">
      <c r="B193" s="291"/>
      <c r="C193" s="292"/>
      <c r="D193" s="293"/>
      <c r="E193" s="294"/>
      <c r="F193" s="294"/>
      <c r="G193" s="294"/>
      <c r="H193" s="295"/>
      <c r="I193" s="295"/>
      <c r="J193" s="295"/>
      <c r="K193" s="295"/>
      <c r="L193" s="295"/>
      <c r="M193" s="295"/>
      <c r="N193" s="295"/>
      <c r="O193" s="295"/>
      <c r="P193" s="295"/>
      <c r="Q193" s="295"/>
      <c r="R193" s="295"/>
      <c r="S193" s="295"/>
      <c r="T193" s="295"/>
      <c r="U193" s="295"/>
      <c r="V193" s="295"/>
      <c r="W193" s="295"/>
      <c r="X193" s="295"/>
      <c r="Y193" s="295"/>
      <c r="Z193" s="295"/>
      <c r="AA193" s="295"/>
      <c r="AB193" s="296"/>
      <c r="AC193" s="296"/>
      <c r="AD193" s="296"/>
      <c r="AE193" s="284"/>
      <c r="AF193" s="284"/>
      <c r="AG193" s="284"/>
      <c r="AH193" s="280"/>
      <c r="AI193" s="281"/>
      <c r="AJ193" s="281"/>
      <c r="AK193" s="281"/>
      <c r="AL193" s="281"/>
      <c r="AM193" s="281"/>
      <c r="AN193" s="282"/>
      <c r="AO193" s="275"/>
      <c r="AP193" s="276"/>
      <c r="AQ193" s="276"/>
      <c r="AR193" s="276"/>
      <c r="AS193" s="276"/>
      <c r="AT193" s="276"/>
      <c r="AU193" s="276"/>
      <c r="AV193" s="276"/>
      <c r="AW193" s="184"/>
      <c r="AX193" s="185"/>
      <c r="AY193" s="185"/>
      <c r="AZ193" s="185"/>
      <c r="BA193" s="185"/>
      <c r="BB193" s="185"/>
      <c r="BC193" s="185"/>
      <c r="BD193" s="185"/>
      <c r="BE193" s="185"/>
      <c r="BF193" s="185"/>
      <c r="BG193" s="186"/>
      <c r="BH193" s="291"/>
      <c r="BI193" s="292"/>
      <c r="BJ193" s="292"/>
      <c r="BK193" s="292"/>
      <c r="BL193" s="292"/>
      <c r="BM193" s="292"/>
      <c r="BN193" s="292"/>
      <c r="BO193" s="292"/>
      <c r="BP193" s="292"/>
      <c r="BQ193" s="293"/>
    </row>
    <row r="194" spans="2:69" ht="11.25" customHeight="1">
      <c r="B194" s="303" t="s">
        <v>22</v>
      </c>
      <c r="C194" s="304"/>
      <c r="D194" s="304"/>
      <c r="E194" s="304"/>
      <c r="F194" s="304"/>
      <c r="G194" s="304"/>
      <c r="H194" s="304"/>
      <c r="I194" s="304"/>
      <c r="J194" s="304"/>
      <c r="K194" s="304"/>
      <c r="L194" s="304"/>
      <c r="M194" s="304"/>
      <c r="N194" s="304"/>
      <c r="O194" s="304"/>
      <c r="P194" s="304"/>
      <c r="Q194" s="304"/>
      <c r="R194" s="304"/>
      <c r="S194" s="304"/>
      <c r="T194" s="304"/>
      <c r="U194" s="304"/>
      <c r="V194" s="304"/>
      <c r="W194" s="304"/>
      <c r="X194" s="304"/>
      <c r="Y194" s="304"/>
      <c r="Z194" s="304"/>
      <c r="AA194" s="304"/>
      <c r="AB194" s="304"/>
      <c r="AC194" s="304"/>
      <c r="AD194" s="304"/>
      <c r="AE194" s="304"/>
      <c r="AF194" s="304"/>
      <c r="AG194" s="304"/>
      <c r="AH194" s="304"/>
      <c r="AI194" s="304"/>
      <c r="AJ194" s="304"/>
      <c r="AK194" s="304"/>
      <c r="AL194" s="304"/>
      <c r="AM194" s="304"/>
      <c r="AN194" s="304"/>
      <c r="AO194" s="304"/>
      <c r="AP194" s="304"/>
      <c r="AQ194" s="304"/>
      <c r="AR194" s="304"/>
      <c r="AS194" s="304"/>
      <c r="AT194" s="304"/>
      <c r="AU194" s="304"/>
      <c r="AV194" s="304"/>
      <c r="AW194" s="181">
        <f>+$AW$51</f>
        <v>0</v>
      </c>
      <c r="AX194" s="182"/>
      <c r="AY194" s="182"/>
      <c r="AZ194" s="182"/>
      <c r="BA194" s="182"/>
      <c r="BB194" s="182"/>
      <c r="BC194" s="182"/>
      <c r="BD194" s="182"/>
      <c r="BE194" s="182"/>
      <c r="BF194" s="182"/>
      <c r="BG194" s="183"/>
      <c r="BH194" s="38"/>
      <c r="BI194" s="38"/>
      <c r="BJ194" s="38"/>
      <c r="BK194" s="38"/>
      <c r="BL194" s="38"/>
      <c r="BM194" s="38"/>
      <c r="BN194" s="38"/>
      <c r="BO194" s="38"/>
      <c r="BP194" s="38"/>
      <c r="BQ194" s="38"/>
    </row>
    <row r="195" spans="2:69" ht="11.25" customHeight="1">
      <c r="B195" s="306"/>
      <c r="C195" s="307"/>
      <c r="D195" s="307"/>
      <c r="E195" s="307"/>
      <c r="F195" s="307"/>
      <c r="G195" s="307"/>
      <c r="H195" s="307"/>
      <c r="I195" s="307"/>
      <c r="J195" s="307"/>
      <c r="K195" s="307"/>
      <c r="L195" s="307"/>
      <c r="M195" s="307"/>
      <c r="N195" s="307"/>
      <c r="O195" s="307"/>
      <c r="P195" s="307"/>
      <c r="Q195" s="307"/>
      <c r="R195" s="307"/>
      <c r="S195" s="307"/>
      <c r="T195" s="307"/>
      <c r="U195" s="307"/>
      <c r="V195" s="307"/>
      <c r="W195" s="307"/>
      <c r="X195" s="307"/>
      <c r="Y195" s="307"/>
      <c r="Z195" s="307"/>
      <c r="AA195" s="307"/>
      <c r="AB195" s="307"/>
      <c r="AC195" s="307"/>
      <c r="AD195" s="307"/>
      <c r="AE195" s="307"/>
      <c r="AF195" s="307"/>
      <c r="AG195" s="307"/>
      <c r="AH195" s="307"/>
      <c r="AI195" s="307"/>
      <c r="AJ195" s="307"/>
      <c r="AK195" s="307"/>
      <c r="AL195" s="307"/>
      <c r="AM195" s="307"/>
      <c r="AN195" s="307"/>
      <c r="AO195" s="307"/>
      <c r="AP195" s="307"/>
      <c r="AQ195" s="307"/>
      <c r="AR195" s="307"/>
      <c r="AS195" s="307"/>
      <c r="AT195" s="307"/>
      <c r="AU195" s="307"/>
      <c r="AV195" s="307"/>
      <c r="AW195" s="184"/>
      <c r="AX195" s="185"/>
      <c r="AY195" s="185"/>
      <c r="AZ195" s="185"/>
      <c r="BA195" s="185"/>
      <c r="BB195" s="185"/>
      <c r="BC195" s="185"/>
      <c r="BD195" s="185"/>
      <c r="BE195" s="185"/>
      <c r="BF195" s="185"/>
      <c r="BG195" s="186"/>
      <c r="BH195" s="38"/>
      <c r="BI195" s="38"/>
      <c r="BJ195" s="38"/>
      <c r="BK195" s="38"/>
      <c r="BL195" s="38"/>
      <c r="BM195" s="38"/>
      <c r="BN195" s="38"/>
      <c r="BO195" s="38"/>
      <c r="BP195" s="38"/>
      <c r="BQ195" s="38"/>
    </row>
    <row r="196" spans="2:69" ht="11.25" customHeight="1">
      <c r="B196" s="40"/>
    </row>
    <row r="197" spans="2:69" ht="11.25" customHeight="1">
      <c r="B197" s="46" t="s">
        <v>31</v>
      </c>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row>
    <row r="198" spans="2:69" ht="11.25" customHeight="1">
      <c r="B198" s="41"/>
    </row>
    <row r="199" spans="2:69" ht="11.25" customHeight="1">
      <c r="B199" s="25"/>
      <c r="C199" s="223" t="s">
        <v>32</v>
      </c>
      <c r="D199" s="223"/>
      <c r="E199" s="223"/>
      <c r="F199" s="223"/>
      <c r="G199" s="223"/>
      <c r="H199" s="223"/>
      <c r="I199" s="223"/>
      <c r="J199" s="223"/>
      <c r="K199" s="223"/>
      <c r="L199" s="26"/>
      <c r="M199" s="309"/>
      <c r="N199" s="310"/>
      <c r="O199" s="310"/>
      <c r="P199" s="310"/>
      <c r="Q199" s="310"/>
      <c r="R199" s="310"/>
      <c r="S199" s="310"/>
      <c r="T199" s="310"/>
      <c r="U199" s="310"/>
      <c r="V199" s="310"/>
      <c r="W199" s="310"/>
      <c r="X199" s="310"/>
      <c r="Y199" s="310"/>
      <c r="Z199" s="310"/>
      <c r="AA199" s="310"/>
      <c r="AB199" s="310"/>
      <c r="AC199" s="310"/>
      <c r="AD199" s="310"/>
      <c r="AE199" s="310"/>
      <c r="AF199" s="310"/>
      <c r="AG199" s="310"/>
      <c r="AH199" s="311"/>
    </row>
    <row r="200" spans="2:69" ht="11.25" customHeight="1">
      <c r="B200" s="23"/>
      <c r="C200" s="224"/>
      <c r="D200" s="224"/>
      <c r="E200" s="224"/>
      <c r="F200" s="224"/>
      <c r="G200" s="224"/>
      <c r="H200" s="224"/>
      <c r="I200" s="224"/>
      <c r="J200" s="224"/>
      <c r="K200" s="224"/>
      <c r="L200" s="28"/>
      <c r="M200" s="312"/>
      <c r="N200" s="313"/>
      <c r="O200" s="313"/>
      <c r="P200" s="313"/>
      <c r="Q200" s="313"/>
      <c r="R200" s="313"/>
      <c r="S200" s="313"/>
      <c r="T200" s="313"/>
      <c r="U200" s="313"/>
      <c r="V200" s="313"/>
      <c r="W200" s="313"/>
      <c r="X200" s="313"/>
      <c r="Y200" s="313"/>
      <c r="Z200" s="313"/>
      <c r="AA200" s="313"/>
      <c r="AB200" s="313"/>
      <c r="AC200" s="313"/>
      <c r="AD200" s="313"/>
      <c r="AE200" s="313"/>
      <c r="AF200" s="313"/>
      <c r="AG200" s="313"/>
      <c r="AH200" s="314"/>
    </row>
    <row r="202" spans="2:69" ht="11.25" customHeight="1">
      <c r="B202" s="315"/>
      <c r="C202" s="316"/>
      <c r="D202" s="316"/>
      <c r="E202" s="316"/>
      <c r="F202" s="316"/>
      <c r="G202" s="316"/>
      <c r="H202" s="316"/>
      <c r="I202" s="316"/>
      <c r="J202" s="316"/>
      <c r="K202" s="316"/>
      <c r="L202" s="316"/>
      <c r="M202" s="316"/>
      <c r="N202" s="316"/>
      <c r="O202" s="316"/>
      <c r="P202" s="316"/>
      <c r="Q202" s="316"/>
      <c r="R202" s="316"/>
      <c r="S202" s="316"/>
      <c r="T202" s="316"/>
      <c r="U202" s="316"/>
      <c r="V202" s="316"/>
      <c r="W202" s="316"/>
      <c r="X202" s="316"/>
      <c r="Y202" s="316"/>
      <c r="Z202" s="316"/>
      <c r="AA202" s="316"/>
      <c r="AB202" s="316"/>
      <c r="AC202" s="316"/>
      <c r="AD202" s="316"/>
      <c r="AE202" s="316"/>
      <c r="AF202" s="316"/>
      <c r="AG202" s="316"/>
      <c r="AH202" s="316"/>
      <c r="AI202" s="316"/>
      <c r="AJ202" s="316"/>
      <c r="AK202" s="316"/>
      <c r="AL202" s="316"/>
      <c r="AM202" s="316"/>
      <c r="AN202" s="316"/>
      <c r="AO202" s="316"/>
      <c r="AP202" s="316"/>
      <c r="AQ202" s="316"/>
      <c r="AR202" s="316"/>
      <c r="AS202" s="316"/>
      <c r="AT202" s="316"/>
      <c r="AU202" s="316"/>
      <c r="AV202" s="316"/>
      <c r="AW202" s="316"/>
      <c r="AX202" s="316"/>
      <c r="AY202" s="316"/>
      <c r="AZ202" s="316"/>
      <c r="BA202" s="316"/>
      <c r="BB202" s="316"/>
      <c r="BC202" s="316"/>
      <c r="BD202" s="316"/>
      <c r="BE202" s="316"/>
      <c r="BF202" s="316"/>
      <c r="BG202" s="316"/>
      <c r="BH202" s="316"/>
      <c r="BI202" s="316"/>
      <c r="BJ202" s="316"/>
      <c r="BK202" s="316"/>
      <c r="BL202" s="316"/>
      <c r="BM202" s="316"/>
      <c r="BN202" s="316"/>
      <c r="BO202" s="316"/>
      <c r="BP202" s="316"/>
      <c r="BQ202" s="317"/>
    </row>
    <row r="203" spans="2:69" ht="11.25" customHeight="1">
      <c r="B203" s="318"/>
      <c r="C203" s="319"/>
      <c r="D203" s="319"/>
      <c r="E203" s="319"/>
      <c r="F203" s="319"/>
      <c r="G203" s="319"/>
      <c r="H203" s="319"/>
      <c r="I203" s="319"/>
      <c r="J203" s="319"/>
      <c r="K203" s="319"/>
      <c r="L203" s="319"/>
      <c r="M203" s="319"/>
      <c r="N203" s="319"/>
      <c r="O203" s="319"/>
      <c r="P203" s="319"/>
      <c r="Q203" s="319"/>
      <c r="R203" s="319"/>
      <c r="S203" s="319"/>
      <c r="T203" s="319"/>
      <c r="U203" s="319"/>
      <c r="V203" s="319"/>
      <c r="W203" s="319"/>
      <c r="X203" s="319"/>
      <c r="Y203" s="319"/>
      <c r="Z203" s="319"/>
      <c r="AA203" s="319"/>
      <c r="AB203" s="319"/>
      <c r="AC203" s="319"/>
      <c r="AD203" s="319"/>
      <c r="AE203" s="319"/>
      <c r="AF203" s="319"/>
      <c r="AG203" s="319"/>
      <c r="AH203" s="319"/>
      <c r="AI203" s="319"/>
      <c r="AJ203" s="319"/>
      <c r="AK203" s="319"/>
      <c r="AL203" s="319"/>
      <c r="AM203" s="319"/>
      <c r="AN203" s="319"/>
      <c r="AO203" s="319"/>
      <c r="AP203" s="319"/>
      <c r="AQ203" s="319"/>
      <c r="AR203" s="319"/>
      <c r="AS203" s="319"/>
      <c r="AT203" s="319"/>
      <c r="AU203" s="319"/>
      <c r="AV203" s="319"/>
      <c r="AW203" s="319"/>
      <c r="AX203" s="319"/>
      <c r="AY203" s="319"/>
      <c r="AZ203" s="319"/>
      <c r="BA203" s="319"/>
      <c r="BB203" s="319"/>
      <c r="BC203" s="319"/>
      <c r="BD203" s="319"/>
      <c r="BE203" s="319"/>
      <c r="BF203" s="319"/>
      <c r="BG203" s="319"/>
      <c r="BH203" s="319"/>
      <c r="BI203" s="319"/>
      <c r="BJ203" s="319"/>
      <c r="BK203" s="319"/>
      <c r="BL203" s="319"/>
      <c r="BM203" s="319"/>
      <c r="BN203" s="319"/>
      <c r="BO203" s="319"/>
      <c r="BP203" s="319"/>
      <c r="BQ203" s="320"/>
    </row>
    <row r="204" spans="2:69" ht="11.25" customHeight="1">
      <c r="B204" s="318"/>
      <c r="C204" s="319"/>
      <c r="D204" s="319"/>
      <c r="E204" s="319"/>
      <c r="F204" s="319"/>
      <c r="G204" s="319"/>
      <c r="H204" s="319"/>
      <c r="I204" s="319"/>
      <c r="J204" s="319"/>
      <c r="K204" s="319"/>
      <c r="L204" s="319"/>
      <c r="M204" s="319"/>
      <c r="N204" s="319"/>
      <c r="O204" s="319"/>
      <c r="P204" s="319"/>
      <c r="Q204" s="319"/>
      <c r="R204" s="319"/>
      <c r="S204" s="319"/>
      <c r="T204" s="319"/>
      <c r="U204" s="319"/>
      <c r="V204" s="319"/>
      <c r="W204" s="319"/>
      <c r="X204" s="319"/>
      <c r="Y204" s="319"/>
      <c r="Z204" s="319"/>
      <c r="AA204" s="319"/>
      <c r="AB204" s="319"/>
      <c r="AC204" s="319"/>
      <c r="AD204" s="319"/>
      <c r="AE204" s="319"/>
      <c r="AF204" s="319"/>
      <c r="AG204" s="319"/>
      <c r="AH204" s="319"/>
      <c r="AI204" s="319"/>
      <c r="AJ204" s="319"/>
      <c r="AK204" s="319"/>
      <c r="AL204" s="319"/>
      <c r="AM204" s="319"/>
      <c r="AN204" s="319"/>
      <c r="AO204" s="319"/>
      <c r="AP204" s="319"/>
      <c r="AQ204" s="319"/>
      <c r="AR204" s="319"/>
      <c r="AS204" s="319"/>
      <c r="AT204" s="319"/>
      <c r="AU204" s="319"/>
      <c r="AV204" s="319"/>
      <c r="AW204" s="319"/>
      <c r="AX204" s="319"/>
      <c r="AY204" s="319"/>
      <c r="AZ204" s="319"/>
      <c r="BA204" s="319"/>
      <c r="BB204" s="319"/>
      <c r="BC204" s="319"/>
      <c r="BD204" s="319"/>
      <c r="BE204" s="319"/>
      <c r="BF204" s="319"/>
      <c r="BG204" s="319"/>
      <c r="BH204" s="319"/>
      <c r="BI204" s="319"/>
      <c r="BJ204" s="319"/>
      <c r="BK204" s="319"/>
      <c r="BL204" s="319"/>
      <c r="BM204" s="319"/>
      <c r="BN204" s="319"/>
      <c r="BO204" s="319"/>
      <c r="BP204" s="319"/>
      <c r="BQ204" s="320"/>
    </row>
    <row r="205" spans="2:69" ht="11.25" customHeight="1">
      <c r="B205" s="318"/>
      <c r="C205" s="319"/>
      <c r="D205" s="319"/>
      <c r="E205" s="319"/>
      <c r="F205" s="319"/>
      <c r="G205" s="319"/>
      <c r="H205" s="319"/>
      <c r="I205" s="319"/>
      <c r="J205" s="319"/>
      <c r="K205" s="319"/>
      <c r="L205" s="319"/>
      <c r="M205" s="319"/>
      <c r="N205" s="319"/>
      <c r="O205" s="319"/>
      <c r="P205" s="319"/>
      <c r="Q205" s="319"/>
      <c r="R205" s="319"/>
      <c r="S205" s="319"/>
      <c r="T205" s="319"/>
      <c r="U205" s="319"/>
      <c r="V205" s="319"/>
      <c r="W205" s="319"/>
      <c r="X205" s="319"/>
      <c r="Y205" s="319"/>
      <c r="Z205" s="319"/>
      <c r="AA205" s="319"/>
      <c r="AB205" s="319"/>
      <c r="AC205" s="319"/>
      <c r="AD205" s="319"/>
      <c r="AE205" s="319"/>
      <c r="AF205" s="319"/>
      <c r="AG205" s="319"/>
      <c r="AH205" s="319"/>
      <c r="AI205" s="319"/>
      <c r="AJ205" s="319"/>
      <c r="AK205" s="319"/>
      <c r="AL205" s="319"/>
      <c r="AM205" s="319"/>
      <c r="AN205" s="319"/>
      <c r="AO205" s="319"/>
      <c r="AP205" s="319"/>
      <c r="AQ205" s="319"/>
      <c r="AR205" s="319"/>
      <c r="AS205" s="319"/>
      <c r="AT205" s="319"/>
      <c r="AU205" s="319"/>
      <c r="AV205" s="319"/>
      <c r="AW205" s="319"/>
      <c r="AX205" s="319"/>
      <c r="AY205" s="319"/>
      <c r="AZ205" s="319"/>
      <c r="BA205" s="319"/>
      <c r="BB205" s="319"/>
      <c r="BC205" s="319"/>
      <c r="BD205" s="319"/>
      <c r="BE205" s="319"/>
      <c r="BF205" s="319"/>
      <c r="BG205" s="319"/>
      <c r="BH205" s="319"/>
      <c r="BI205" s="319"/>
      <c r="BJ205" s="319"/>
      <c r="BK205" s="319"/>
      <c r="BL205" s="319"/>
      <c r="BM205" s="319"/>
      <c r="BN205" s="319"/>
      <c r="BO205" s="319"/>
      <c r="BP205" s="319"/>
      <c r="BQ205" s="320"/>
    </row>
    <row r="206" spans="2:69" ht="11.25" customHeight="1">
      <c r="B206" s="318"/>
      <c r="C206" s="319"/>
      <c r="D206" s="319"/>
      <c r="E206" s="319"/>
      <c r="F206" s="319"/>
      <c r="G206" s="319"/>
      <c r="H206" s="319"/>
      <c r="I206" s="319"/>
      <c r="J206" s="319"/>
      <c r="K206" s="319"/>
      <c r="L206" s="319"/>
      <c r="M206" s="319"/>
      <c r="N206" s="319"/>
      <c r="O206" s="319"/>
      <c r="P206" s="319"/>
      <c r="Q206" s="319"/>
      <c r="R206" s="319"/>
      <c r="S206" s="319"/>
      <c r="T206" s="319"/>
      <c r="U206" s="319"/>
      <c r="V206" s="319"/>
      <c r="W206" s="319"/>
      <c r="X206" s="319"/>
      <c r="Y206" s="319"/>
      <c r="Z206" s="319"/>
      <c r="AA206" s="319"/>
      <c r="AB206" s="319"/>
      <c r="AC206" s="319"/>
      <c r="AD206" s="319"/>
      <c r="AE206" s="319"/>
      <c r="AF206" s="319"/>
      <c r="AG206" s="319"/>
      <c r="AH206" s="319"/>
      <c r="AI206" s="319"/>
      <c r="AJ206" s="319"/>
      <c r="AK206" s="319"/>
      <c r="AL206" s="319"/>
      <c r="AM206" s="319"/>
      <c r="AN206" s="319"/>
      <c r="AO206" s="319"/>
      <c r="AP206" s="319"/>
      <c r="AQ206" s="319"/>
      <c r="AR206" s="319"/>
      <c r="AS206" s="319"/>
      <c r="AT206" s="319"/>
      <c r="AU206" s="319"/>
      <c r="AV206" s="319"/>
      <c r="AW206" s="319"/>
      <c r="AX206" s="319"/>
      <c r="AY206" s="319"/>
      <c r="AZ206" s="319"/>
      <c r="BA206" s="319"/>
      <c r="BB206" s="319"/>
      <c r="BC206" s="319"/>
      <c r="BD206" s="319"/>
      <c r="BE206" s="319"/>
      <c r="BF206" s="319"/>
      <c r="BG206" s="319"/>
      <c r="BH206" s="319"/>
      <c r="BI206" s="319"/>
      <c r="BJ206" s="319"/>
      <c r="BK206" s="319"/>
      <c r="BL206" s="319"/>
      <c r="BM206" s="319"/>
      <c r="BN206" s="319"/>
      <c r="BO206" s="319"/>
      <c r="BP206" s="319"/>
      <c r="BQ206" s="320"/>
    </row>
    <row r="207" spans="2:69" ht="11.25" customHeight="1">
      <c r="B207" s="321"/>
      <c r="C207" s="322"/>
      <c r="D207" s="322"/>
      <c r="E207" s="322"/>
      <c r="F207" s="322"/>
      <c r="G207" s="322"/>
      <c r="H207" s="322"/>
      <c r="I207" s="322"/>
      <c r="J207" s="322"/>
      <c r="K207" s="322"/>
      <c r="L207" s="322"/>
      <c r="M207" s="322"/>
      <c r="N207" s="322"/>
      <c r="O207" s="322"/>
      <c r="P207" s="322"/>
      <c r="Q207" s="322"/>
      <c r="R207" s="322"/>
      <c r="S207" s="322"/>
      <c r="T207" s="322"/>
      <c r="U207" s="322"/>
      <c r="V207" s="322"/>
      <c r="W207" s="322"/>
      <c r="X207" s="322"/>
      <c r="Y207" s="322"/>
      <c r="Z207" s="322"/>
      <c r="AA207" s="322"/>
      <c r="AB207" s="322"/>
      <c r="AC207" s="322"/>
      <c r="AD207" s="322"/>
      <c r="AE207" s="322"/>
      <c r="AF207" s="322"/>
      <c r="AG207" s="322"/>
      <c r="AH207" s="322"/>
      <c r="AI207" s="322"/>
      <c r="AJ207" s="322"/>
      <c r="AK207" s="322"/>
      <c r="AL207" s="322"/>
      <c r="AM207" s="322"/>
      <c r="AN207" s="322"/>
      <c r="AO207" s="322"/>
      <c r="AP207" s="322"/>
      <c r="AQ207" s="322"/>
      <c r="AR207" s="322"/>
      <c r="AS207" s="322"/>
      <c r="AT207" s="322"/>
      <c r="AU207" s="322"/>
      <c r="AV207" s="322"/>
      <c r="AW207" s="322"/>
      <c r="AX207" s="322"/>
      <c r="AY207" s="322"/>
      <c r="AZ207" s="322"/>
      <c r="BA207" s="322"/>
      <c r="BB207" s="322"/>
      <c r="BC207" s="322"/>
      <c r="BD207" s="322"/>
      <c r="BE207" s="322"/>
      <c r="BF207" s="322"/>
      <c r="BG207" s="322"/>
      <c r="BH207" s="322"/>
      <c r="BI207" s="322"/>
      <c r="BJ207" s="322"/>
      <c r="BK207" s="322"/>
      <c r="BL207" s="322"/>
      <c r="BM207" s="322"/>
      <c r="BN207" s="322"/>
      <c r="BO207" s="322"/>
      <c r="BP207" s="322"/>
      <c r="BQ207" s="323"/>
    </row>
    <row r="209" spans="2:69" ht="11.25" customHeight="1">
      <c r="B209" s="297" t="s">
        <v>33</v>
      </c>
      <c r="C209" s="298"/>
      <c r="D209" s="298"/>
      <c r="E209" s="298"/>
      <c r="F209" s="298"/>
      <c r="G209" s="298"/>
      <c r="H209" s="298"/>
      <c r="I209" s="298"/>
      <c r="J209" s="298"/>
      <c r="K209" s="298"/>
      <c r="L209" s="298"/>
      <c r="M209" s="298"/>
      <c r="N209" s="298"/>
      <c r="O209" s="298"/>
      <c r="P209" s="298"/>
      <c r="Q209" s="298"/>
      <c r="R209" s="298"/>
      <c r="S209" s="298"/>
      <c r="T209" s="298"/>
      <c r="U209" s="298"/>
      <c r="V209" s="298"/>
      <c r="W209" s="298"/>
      <c r="X209" s="298"/>
      <c r="Y209" s="298"/>
      <c r="Z209" s="298"/>
      <c r="AA209" s="298"/>
      <c r="AB209" s="298"/>
      <c r="AC209" s="298"/>
      <c r="AD209" s="298"/>
      <c r="AE209" s="298"/>
      <c r="AF209" s="298"/>
      <c r="AG209" s="298"/>
      <c r="AH209" s="298"/>
      <c r="AI209" s="298"/>
      <c r="AJ209" s="298"/>
      <c r="AK209" s="298"/>
      <c r="AL209" s="298"/>
      <c r="AM209" s="298"/>
      <c r="AN209" s="298"/>
      <c r="AO209" s="298"/>
      <c r="AP209" s="298"/>
      <c r="AQ209" s="298"/>
      <c r="AR209" s="298"/>
      <c r="AS209" s="298"/>
      <c r="AT209" s="298"/>
      <c r="AU209" s="298"/>
      <c r="AV209" s="298"/>
      <c r="AW209" s="298"/>
      <c r="AX209" s="298"/>
      <c r="AY209" s="298"/>
      <c r="AZ209" s="298"/>
      <c r="BA209" s="298"/>
      <c r="BB209" s="298"/>
      <c r="BC209" s="298"/>
      <c r="BD209" s="298"/>
      <c r="BE209" s="298"/>
      <c r="BF209" s="298"/>
      <c r="BG209" s="298"/>
      <c r="BH209" s="298"/>
      <c r="BI209" s="298"/>
      <c r="BJ209" s="298"/>
      <c r="BK209" s="298"/>
      <c r="BL209" s="298"/>
      <c r="BM209" s="298"/>
      <c r="BN209" s="298"/>
      <c r="BO209" s="298"/>
      <c r="BP209" s="298"/>
      <c r="BQ209" s="299"/>
    </row>
    <row r="210" spans="2:69" ht="11.25" customHeight="1">
      <c r="B210" s="300"/>
      <c r="C210" s="301"/>
      <c r="D210" s="301"/>
      <c r="E210" s="301"/>
      <c r="F210" s="301"/>
      <c r="G210" s="301"/>
      <c r="H210" s="301"/>
      <c r="I210" s="301"/>
      <c r="J210" s="301"/>
      <c r="K210" s="301"/>
      <c r="L210" s="301"/>
      <c r="M210" s="301"/>
      <c r="N210" s="301"/>
      <c r="O210" s="301"/>
      <c r="P210" s="301"/>
      <c r="Q210" s="301"/>
      <c r="R210" s="301"/>
      <c r="S210" s="301"/>
      <c r="T210" s="301"/>
      <c r="U210" s="301"/>
      <c r="V210" s="301"/>
      <c r="W210" s="301"/>
      <c r="X210" s="301"/>
      <c r="Y210" s="301"/>
      <c r="Z210" s="301"/>
      <c r="AA210" s="301"/>
      <c r="AB210" s="301"/>
      <c r="AC210" s="301"/>
      <c r="AD210" s="301"/>
      <c r="AE210" s="301"/>
      <c r="AF210" s="301"/>
      <c r="AG210" s="301"/>
      <c r="AH210" s="301"/>
      <c r="AI210" s="301"/>
      <c r="AJ210" s="301"/>
      <c r="AK210" s="301"/>
      <c r="AL210" s="301"/>
      <c r="AM210" s="301"/>
      <c r="AN210" s="301"/>
      <c r="AO210" s="301"/>
      <c r="AP210" s="301"/>
      <c r="AQ210" s="301"/>
      <c r="AR210" s="301"/>
      <c r="AS210" s="301"/>
      <c r="AT210" s="301"/>
      <c r="AU210" s="301"/>
      <c r="AV210" s="301"/>
      <c r="AW210" s="301"/>
      <c r="AX210" s="301"/>
      <c r="AY210" s="301"/>
      <c r="AZ210" s="301"/>
      <c r="BA210" s="301"/>
      <c r="BB210" s="301"/>
      <c r="BC210" s="301"/>
      <c r="BD210" s="301"/>
      <c r="BE210" s="301"/>
      <c r="BF210" s="301"/>
      <c r="BG210" s="301"/>
      <c r="BH210" s="301"/>
      <c r="BI210" s="301"/>
      <c r="BJ210" s="301"/>
      <c r="BK210" s="301"/>
      <c r="BL210" s="301"/>
      <c r="BM210" s="301"/>
      <c r="BN210" s="301"/>
      <c r="BO210" s="301"/>
      <c r="BP210" s="301"/>
      <c r="BQ210" s="302"/>
    </row>
    <row r="214" spans="2:69" ht="11.25" customHeight="1">
      <c r="B214" s="335" t="s">
        <v>19</v>
      </c>
      <c r="C214" s="335"/>
      <c r="D214" s="335"/>
      <c r="E214" s="335"/>
      <c r="F214" s="335"/>
      <c r="G214" s="335"/>
      <c r="H214" s="335"/>
      <c r="I214" s="335"/>
      <c r="J214" s="335"/>
      <c r="K214" s="335"/>
      <c r="L214" s="335"/>
      <c r="M214" s="335"/>
      <c r="N214" s="335"/>
      <c r="O214" s="335"/>
      <c r="P214" s="335"/>
      <c r="Q214" s="335"/>
      <c r="R214" s="335"/>
      <c r="S214" s="335"/>
      <c r="T214" s="335"/>
      <c r="U214" s="335"/>
      <c r="V214" s="335"/>
      <c r="W214" s="335"/>
      <c r="X214" s="335"/>
      <c r="Y214" s="335"/>
      <c r="Z214" s="335"/>
      <c r="AA214" s="335"/>
      <c r="AB214" s="335"/>
      <c r="AC214" s="335"/>
      <c r="AD214" s="335"/>
      <c r="AE214" s="335"/>
      <c r="AF214" s="335"/>
      <c r="AG214" s="335"/>
      <c r="AH214" s="335"/>
      <c r="AK214" s="18"/>
      <c r="AL214" s="329" t="s">
        <v>6</v>
      </c>
      <c r="AM214" s="329"/>
      <c r="AN214" s="329"/>
      <c r="AO214" s="329"/>
      <c r="AP214" s="329"/>
      <c r="AQ214" s="329"/>
      <c r="AR214" s="329"/>
      <c r="AS214" s="329"/>
      <c r="AT214" s="329"/>
      <c r="AU214" s="329"/>
      <c r="AV214" s="329"/>
      <c r="AW214" s="329"/>
      <c r="AX214" s="329"/>
      <c r="AY214" s="19"/>
      <c r="AZ214" s="18"/>
      <c r="BA214" s="329" t="s">
        <v>5</v>
      </c>
      <c r="BB214" s="329"/>
      <c r="BC214" s="329"/>
      <c r="BD214" s="329"/>
      <c r="BE214" s="329"/>
      <c r="BF214" s="329"/>
      <c r="BG214" s="329"/>
      <c r="BH214" s="329"/>
      <c r="BI214" s="329"/>
      <c r="BJ214" s="329"/>
      <c r="BK214" s="19"/>
      <c r="BL214" s="18"/>
      <c r="BM214" s="334" t="s">
        <v>4</v>
      </c>
      <c r="BN214" s="334"/>
      <c r="BO214" s="334"/>
      <c r="BP214" s="334"/>
      <c r="BQ214" s="19"/>
    </row>
    <row r="215" spans="2:69" ht="11.25" customHeight="1">
      <c r="B215" s="335"/>
      <c r="C215" s="335"/>
      <c r="D215" s="335"/>
      <c r="E215" s="335"/>
      <c r="F215" s="335"/>
      <c r="G215" s="335"/>
      <c r="H215" s="335"/>
      <c r="I215" s="335"/>
      <c r="J215" s="335"/>
      <c r="K215" s="335"/>
      <c r="L215" s="335"/>
      <c r="M215" s="335"/>
      <c r="N215" s="335"/>
      <c r="O215" s="335"/>
      <c r="P215" s="335"/>
      <c r="Q215" s="335"/>
      <c r="R215" s="335"/>
      <c r="S215" s="335"/>
      <c r="T215" s="335"/>
      <c r="U215" s="335"/>
      <c r="V215" s="335"/>
      <c r="W215" s="335"/>
      <c r="X215" s="335"/>
      <c r="Y215" s="335"/>
      <c r="Z215" s="335"/>
      <c r="AA215" s="335"/>
      <c r="AB215" s="335"/>
      <c r="AC215" s="335"/>
      <c r="AD215" s="335"/>
      <c r="AE215" s="335"/>
      <c r="AF215" s="335"/>
      <c r="AG215" s="335"/>
      <c r="AH215" s="335"/>
      <c r="AK215" s="211"/>
      <c r="AL215" s="212"/>
      <c r="AM215" s="212"/>
      <c r="AN215" s="212"/>
      <c r="AO215" s="212"/>
      <c r="AP215" s="212"/>
      <c r="AQ215" s="330"/>
      <c r="AR215" s="212"/>
      <c r="AS215" s="212"/>
      <c r="AT215" s="212"/>
      <c r="AU215" s="212"/>
      <c r="AV215" s="212"/>
      <c r="AW215" s="212"/>
      <c r="AX215" s="212"/>
      <c r="AY215" s="213"/>
      <c r="AZ215" s="211"/>
      <c r="BA215" s="212"/>
      <c r="BB215" s="212"/>
      <c r="BC215" s="212"/>
      <c r="BD215" s="212"/>
      <c r="BE215" s="212"/>
      <c r="BF215" s="212"/>
      <c r="BG215" s="212"/>
      <c r="BH215" s="212"/>
      <c r="BI215" s="212"/>
      <c r="BJ215" s="212"/>
      <c r="BK215" s="213"/>
      <c r="BL215" s="211"/>
      <c r="BM215" s="212"/>
      <c r="BN215" s="212"/>
      <c r="BO215" s="212"/>
      <c r="BP215" s="212"/>
      <c r="BQ215" s="213"/>
    </row>
    <row r="216" spans="2:69" ht="11.25" customHeight="1">
      <c r="B216" s="335"/>
      <c r="C216" s="335"/>
      <c r="D216" s="335"/>
      <c r="E216" s="335"/>
      <c r="F216" s="335"/>
      <c r="G216" s="335"/>
      <c r="H216" s="335"/>
      <c r="I216" s="335"/>
      <c r="J216" s="335"/>
      <c r="K216" s="335"/>
      <c r="L216" s="335"/>
      <c r="M216" s="335"/>
      <c r="N216" s="335"/>
      <c r="O216" s="335"/>
      <c r="P216" s="335"/>
      <c r="Q216" s="335"/>
      <c r="R216" s="335"/>
      <c r="S216" s="335"/>
      <c r="T216" s="335"/>
      <c r="U216" s="335"/>
      <c r="V216" s="335"/>
      <c r="W216" s="335"/>
      <c r="X216" s="335"/>
      <c r="Y216" s="335"/>
      <c r="Z216" s="335"/>
      <c r="AA216" s="335"/>
      <c r="AB216" s="335"/>
      <c r="AC216" s="335"/>
      <c r="AD216" s="335"/>
      <c r="AE216" s="335"/>
      <c r="AF216" s="335"/>
      <c r="AG216" s="335"/>
      <c r="AH216" s="335"/>
      <c r="AK216" s="326"/>
      <c r="AL216" s="327"/>
      <c r="AM216" s="327"/>
      <c r="AN216" s="327"/>
      <c r="AO216" s="327"/>
      <c r="AP216" s="327"/>
      <c r="AQ216" s="331"/>
      <c r="AR216" s="327"/>
      <c r="AS216" s="327"/>
      <c r="AT216" s="327"/>
      <c r="AU216" s="327"/>
      <c r="AV216" s="327"/>
      <c r="AW216" s="327"/>
      <c r="AX216" s="327"/>
      <c r="AY216" s="328"/>
      <c r="AZ216" s="326"/>
      <c r="BA216" s="327"/>
      <c r="BB216" s="327"/>
      <c r="BC216" s="327"/>
      <c r="BD216" s="327"/>
      <c r="BE216" s="327"/>
      <c r="BF216" s="327"/>
      <c r="BG216" s="327"/>
      <c r="BH216" s="327"/>
      <c r="BI216" s="327"/>
      <c r="BJ216" s="327"/>
      <c r="BK216" s="328"/>
      <c r="BL216" s="326"/>
      <c r="BM216" s="327"/>
      <c r="BN216" s="327"/>
      <c r="BO216" s="327"/>
      <c r="BP216" s="327"/>
      <c r="BQ216" s="328"/>
    </row>
    <row r="217" spans="2:69" ht="11.25" customHeight="1">
      <c r="F217" s="260" t="s">
        <v>9</v>
      </c>
      <c r="G217" s="260"/>
      <c r="H217" s="333" t="str">
        <f>+IF($H$4="","",$H$4)</f>
        <v/>
      </c>
      <c r="I217" s="333"/>
      <c r="J217" s="333"/>
      <c r="K217" s="333"/>
      <c r="L217" s="333"/>
      <c r="M217" s="333"/>
      <c r="N217" s="333"/>
      <c r="O217" s="333"/>
      <c r="P217" s="333"/>
      <c r="Q217" s="333"/>
      <c r="R217" s="333"/>
      <c r="S217" s="333"/>
      <c r="T217" s="333"/>
      <c r="U217" s="333"/>
      <c r="V217" s="333"/>
      <c r="W217" s="333"/>
      <c r="X217" s="333"/>
      <c r="Y217" s="333"/>
      <c r="Z217" s="333"/>
      <c r="AA217" s="333"/>
      <c r="AB217" s="333"/>
      <c r="AC217" s="260" t="s">
        <v>10</v>
      </c>
      <c r="AD217" s="260"/>
      <c r="AK217" s="326"/>
      <c r="AL217" s="327"/>
      <c r="AM217" s="327"/>
      <c r="AN217" s="327"/>
      <c r="AO217" s="327"/>
      <c r="AP217" s="327"/>
      <c r="AQ217" s="331"/>
      <c r="AR217" s="327"/>
      <c r="AS217" s="327"/>
      <c r="AT217" s="327"/>
      <c r="AU217" s="327"/>
      <c r="AV217" s="327"/>
      <c r="AW217" s="327"/>
      <c r="AX217" s="327"/>
      <c r="AY217" s="328"/>
      <c r="AZ217" s="326"/>
      <c r="BA217" s="327"/>
      <c r="BB217" s="327"/>
      <c r="BC217" s="327"/>
      <c r="BD217" s="327"/>
      <c r="BE217" s="327"/>
      <c r="BF217" s="327"/>
      <c r="BG217" s="327"/>
      <c r="BH217" s="327"/>
      <c r="BI217" s="327"/>
      <c r="BJ217" s="327"/>
      <c r="BK217" s="328"/>
      <c r="BL217" s="326"/>
      <c r="BM217" s="327"/>
      <c r="BN217" s="327"/>
      <c r="BO217" s="327"/>
      <c r="BP217" s="327"/>
      <c r="BQ217" s="328"/>
    </row>
    <row r="218" spans="2:69" ht="11.25" customHeight="1">
      <c r="F218" s="260"/>
      <c r="G218" s="260"/>
      <c r="H218" s="333"/>
      <c r="I218" s="333"/>
      <c r="J218" s="333"/>
      <c r="K218" s="333"/>
      <c r="L218" s="333"/>
      <c r="M218" s="333"/>
      <c r="N218" s="333"/>
      <c r="O218" s="333"/>
      <c r="P218" s="333"/>
      <c r="Q218" s="333"/>
      <c r="R218" s="333"/>
      <c r="S218" s="333"/>
      <c r="T218" s="333"/>
      <c r="U218" s="333"/>
      <c r="V218" s="333"/>
      <c r="W218" s="333"/>
      <c r="X218" s="333"/>
      <c r="Y218" s="333"/>
      <c r="Z218" s="333"/>
      <c r="AA218" s="333"/>
      <c r="AB218" s="333"/>
      <c r="AC218" s="260"/>
      <c r="AD218" s="260"/>
      <c r="AK218" s="214"/>
      <c r="AL218" s="215"/>
      <c r="AM218" s="215"/>
      <c r="AN218" s="215"/>
      <c r="AO218" s="215"/>
      <c r="AP218" s="215"/>
      <c r="AQ218" s="332"/>
      <c r="AR218" s="215"/>
      <c r="AS218" s="215"/>
      <c r="AT218" s="215"/>
      <c r="AU218" s="215"/>
      <c r="AV218" s="215"/>
      <c r="AW218" s="215"/>
      <c r="AX218" s="215"/>
      <c r="AY218" s="216"/>
      <c r="AZ218" s="214"/>
      <c r="BA218" s="215"/>
      <c r="BB218" s="215"/>
      <c r="BC218" s="215"/>
      <c r="BD218" s="215"/>
      <c r="BE218" s="215"/>
      <c r="BF218" s="215"/>
      <c r="BG218" s="215"/>
      <c r="BH218" s="215"/>
      <c r="BI218" s="215"/>
      <c r="BJ218" s="215"/>
      <c r="BK218" s="216"/>
      <c r="BL218" s="214"/>
      <c r="BM218" s="215"/>
      <c r="BN218" s="215"/>
      <c r="BO218" s="215"/>
      <c r="BP218" s="215"/>
      <c r="BQ218" s="216"/>
    </row>
    <row r="219" spans="2:69" ht="11.25" customHeight="1">
      <c r="B219" s="285" t="s">
        <v>20</v>
      </c>
      <c r="C219" s="286"/>
      <c r="D219" s="286"/>
      <c r="E219" s="286"/>
      <c r="F219" s="286"/>
      <c r="G219" s="286"/>
      <c r="H219" s="286"/>
      <c r="I219" s="286"/>
      <c r="J219" s="286"/>
      <c r="K219" s="286"/>
      <c r="L219" s="286"/>
      <c r="M219" s="286"/>
      <c r="N219" s="286"/>
      <c r="O219" s="286"/>
      <c r="P219" s="286"/>
      <c r="Q219" s="286"/>
      <c r="R219" s="286"/>
      <c r="S219" s="286"/>
      <c r="T219" s="286"/>
      <c r="U219" s="286"/>
      <c r="V219" s="286"/>
      <c r="W219" s="286"/>
      <c r="X219" s="286"/>
      <c r="Y219" s="286"/>
      <c r="Z219" s="286"/>
      <c r="AA219" s="286"/>
      <c r="AB219" s="286"/>
      <c r="AC219" s="286"/>
      <c r="AD219" s="286"/>
      <c r="AE219" s="286"/>
      <c r="AF219" s="286"/>
      <c r="AG219" s="286"/>
      <c r="AH219" s="286"/>
    </row>
    <row r="220" spans="2:69" ht="11.25" customHeight="1">
      <c r="B220" s="286"/>
      <c r="C220" s="286"/>
      <c r="D220" s="286"/>
      <c r="E220" s="286"/>
      <c r="F220" s="286"/>
      <c r="G220" s="286"/>
      <c r="H220" s="286"/>
      <c r="I220" s="286"/>
      <c r="J220" s="286"/>
      <c r="K220" s="286"/>
      <c r="L220" s="286"/>
      <c r="M220" s="286"/>
      <c r="N220" s="286"/>
      <c r="O220" s="286"/>
      <c r="P220" s="286"/>
      <c r="Q220" s="286"/>
      <c r="R220" s="286"/>
      <c r="S220" s="286"/>
      <c r="T220" s="286"/>
      <c r="U220" s="286"/>
      <c r="V220" s="286"/>
      <c r="W220" s="286"/>
      <c r="X220" s="286"/>
      <c r="Y220" s="286"/>
      <c r="Z220" s="286"/>
      <c r="AA220" s="286"/>
      <c r="AB220" s="286"/>
      <c r="AC220" s="286"/>
      <c r="AD220" s="286"/>
      <c r="AE220" s="286"/>
      <c r="AF220" s="286"/>
      <c r="AG220" s="286"/>
      <c r="AH220" s="286"/>
      <c r="AK220" s="20" t="s">
        <v>163</v>
      </c>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row>
    <row r="221" spans="2:69" ht="11.25" customHeight="1">
      <c r="B221" s="286"/>
      <c r="C221" s="286"/>
      <c r="D221" s="286"/>
      <c r="E221" s="286"/>
      <c r="F221" s="286"/>
      <c r="G221" s="286"/>
      <c r="H221" s="286"/>
      <c r="I221" s="286"/>
      <c r="J221" s="286"/>
      <c r="K221" s="286"/>
      <c r="L221" s="286"/>
      <c r="M221" s="286"/>
      <c r="N221" s="286"/>
      <c r="O221" s="286"/>
      <c r="P221" s="286"/>
      <c r="Q221" s="286"/>
      <c r="R221" s="286"/>
      <c r="S221" s="286"/>
      <c r="T221" s="286"/>
      <c r="U221" s="286"/>
      <c r="V221" s="286"/>
      <c r="W221" s="286"/>
      <c r="X221" s="286"/>
      <c r="Y221" s="286"/>
      <c r="Z221" s="286"/>
      <c r="AA221" s="286"/>
      <c r="AB221" s="286"/>
      <c r="AC221" s="286"/>
      <c r="AD221" s="286"/>
      <c r="AE221" s="286"/>
      <c r="AF221" s="286"/>
      <c r="AG221" s="286"/>
      <c r="AH221" s="286"/>
      <c r="AK221" s="22"/>
      <c r="AL221" s="204" t="s">
        <v>17</v>
      </c>
      <c r="AM221" s="204"/>
      <c r="AN221" s="287" t="str">
        <f>+$AN$8</f>
        <v/>
      </c>
      <c r="AO221" s="203"/>
      <c r="AP221" s="203"/>
      <c r="AQ221" s="203"/>
      <c r="AR221" s="203"/>
      <c r="AS221" s="204" t="str">
        <f>+IF(基本情報入力!$F$5="しない","－","")</f>
        <v/>
      </c>
      <c r="AT221" s="204"/>
      <c r="AU221" s="204"/>
      <c r="AV221" s="287" t="str">
        <f>+$AV$8</f>
        <v/>
      </c>
      <c r="AW221" s="203"/>
      <c r="AX221" s="203"/>
      <c r="AY221" s="203"/>
      <c r="AZ221" s="203"/>
      <c r="BA221" s="203"/>
      <c r="BB221" s="203"/>
      <c r="BC221" s="21"/>
      <c r="BD221" s="21"/>
      <c r="BE221" s="21"/>
      <c r="BF221" s="21"/>
      <c r="BG221" s="21"/>
      <c r="BH221" s="21"/>
      <c r="BI221" s="21"/>
      <c r="BJ221" s="21"/>
      <c r="BK221" s="21"/>
      <c r="BL221" s="21"/>
      <c r="BM221" s="21"/>
      <c r="BN221" s="21"/>
      <c r="BO221" s="21"/>
      <c r="BP221" s="21"/>
      <c r="BQ221" s="21"/>
    </row>
    <row r="222" spans="2:69" ht="11.25" customHeight="1">
      <c r="B222" s="260" t="s">
        <v>11</v>
      </c>
      <c r="C222" s="260"/>
      <c r="D222" s="260"/>
      <c r="E222" s="260"/>
      <c r="F222" s="260"/>
      <c r="G222" s="260"/>
      <c r="H222" s="260"/>
      <c r="I222" s="260"/>
      <c r="J222" s="260"/>
      <c r="K222" s="260"/>
      <c r="L222" s="260"/>
      <c r="M222" s="260"/>
      <c r="N222" s="260"/>
      <c r="O222" s="260"/>
      <c r="P222" s="260"/>
      <c r="Q222" s="260"/>
      <c r="R222" s="260"/>
      <c r="S222" s="260"/>
      <c r="T222" s="260"/>
      <c r="U222" s="260"/>
      <c r="V222" s="260"/>
      <c r="W222" s="260"/>
      <c r="X222" s="260"/>
      <c r="Y222" s="260"/>
      <c r="Z222" s="260"/>
      <c r="AA222" s="260"/>
      <c r="AB222" s="260"/>
      <c r="AC222" s="260"/>
      <c r="AD222" s="260"/>
      <c r="AE222" s="260"/>
      <c r="AF222" s="260"/>
      <c r="AG222" s="260"/>
      <c r="AH222" s="260"/>
      <c r="AK222" s="22"/>
      <c r="AL222" s="199" t="str">
        <f>+$AL$9</f>
        <v/>
      </c>
      <c r="AM222" s="199"/>
      <c r="AN222" s="199"/>
      <c r="AO222" s="199"/>
      <c r="AP222" s="199"/>
      <c r="AQ222" s="199"/>
      <c r="AR222" s="199"/>
      <c r="AS222" s="199"/>
      <c r="AT222" s="199"/>
      <c r="AU222" s="199"/>
      <c r="AV222" s="199"/>
      <c r="AW222" s="199"/>
      <c r="AX222" s="199"/>
      <c r="AY222" s="199"/>
      <c r="AZ222" s="199"/>
      <c r="BA222" s="199"/>
      <c r="BB222" s="199"/>
      <c r="BC222" s="199"/>
      <c r="BD222" s="199"/>
      <c r="BE222" s="199"/>
      <c r="BF222" s="199"/>
      <c r="BG222" s="199"/>
      <c r="BH222" s="199"/>
      <c r="BI222" s="199"/>
      <c r="BJ222" s="199"/>
      <c r="BK222" s="199"/>
      <c r="BL222" s="199"/>
      <c r="BM222" s="199"/>
      <c r="BN222" s="199"/>
      <c r="BO222" s="199"/>
      <c r="BP222" s="199"/>
      <c r="BQ222" s="199"/>
    </row>
    <row r="223" spans="2:69" ht="11.25" customHeight="1">
      <c r="B223" s="260"/>
      <c r="C223" s="260"/>
      <c r="D223" s="260"/>
      <c r="E223" s="260"/>
      <c r="F223" s="260"/>
      <c r="G223" s="260"/>
      <c r="H223" s="260"/>
      <c r="I223" s="260"/>
      <c r="J223" s="260"/>
      <c r="K223" s="260"/>
      <c r="L223" s="260"/>
      <c r="M223" s="260"/>
      <c r="N223" s="260"/>
      <c r="O223" s="260"/>
      <c r="P223" s="260"/>
      <c r="Q223" s="260"/>
      <c r="R223" s="260"/>
      <c r="S223" s="260"/>
      <c r="T223" s="260"/>
      <c r="U223" s="260"/>
      <c r="V223" s="260"/>
      <c r="W223" s="260"/>
      <c r="X223" s="260"/>
      <c r="Y223" s="260"/>
      <c r="Z223" s="260"/>
      <c r="AA223" s="260"/>
      <c r="AB223" s="260"/>
      <c r="AC223" s="260"/>
      <c r="AD223" s="260"/>
      <c r="AE223" s="260"/>
      <c r="AF223" s="260"/>
      <c r="AG223" s="260"/>
      <c r="AH223" s="260"/>
      <c r="AK223" s="22"/>
      <c r="AL223" s="199"/>
      <c r="AM223" s="199"/>
      <c r="AN223" s="199"/>
      <c r="AO223" s="199"/>
      <c r="AP223" s="199"/>
      <c r="AQ223" s="199"/>
      <c r="AR223" s="199"/>
      <c r="AS223" s="199"/>
      <c r="AT223" s="199"/>
      <c r="AU223" s="199"/>
      <c r="AV223" s="199"/>
      <c r="AW223" s="199"/>
      <c r="AX223" s="199"/>
      <c r="AY223" s="199"/>
      <c r="AZ223" s="199"/>
      <c r="BA223" s="199"/>
      <c r="BB223" s="199"/>
      <c r="BC223" s="199"/>
      <c r="BD223" s="199"/>
      <c r="BE223" s="199"/>
      <c r="BF223" s="199"/>
      <c r="BG223" s="199"/>
      <c r="BH223" s="199"/>
      <c r="BI223" s="199"/>
      <c r="BJ223" s="199"/>
      <c r="BK223" s="199"/>
      <c r="BL223" s="199"/>
      <c r="BM223" s="199"/>
      <c r="BN223" s="199"/>
      <c r="BO223" s="199"/>
      <c r="BP223" s="199"/>
      <c r="BQ223" s="199"/>
    </row>
    <row r="224" spans="2:69" ht="11.25" customHeight="1">
      <c r="AK224" s="22"/>
      <c r="AL224" s="199"/>
      <c r="AM224" s="199"/>
      <c r="AN224" s="199"/>
      <c r="AO224" s="199"/>
      <c r="AP224" s="199"/>
      <c r="AQ224" s="199"/>
      <c r="AR224" s="199"/>
      <c r="AS224" s="199"/>
      <c r="AT224" s="199"/>
      <c r="AU224" s="199"/>
      <c r="AV224" s="199"/>
      <c r="AW224" s="199"/>
      <c r="AX224" s="199"/>
      <c r="AY224" s="199"/>
      <c r="AZ224" s="199"/>
      <c r="BA224" s="199"/>
      <c r="BB224" s="199"/>
      <c r="BC224" s="199"/>
      <c r="BD224" s="199"/>
      <c r="BE224" s="199"/>
      <c r="BF224" s="199"/>
      <c r="BG224" s="199"/>
      <c r="BH224" s="199"/>
      <c r="BI224" s="199"/>
      <c r="BJ224" s="199"/>
      <c r="BK224" s="199"/>
      <c r="BL224" s="199"/>
      <c r="BM224" s="199"/>
      <c r="BN224" s="199"/>
      <c r="BO224" s="199"/>
      <c r="BP224" s="199"/>
      <c r="BQ224" s="199"/>
    </row>
    <row r="225" spans="2:73" ht="11.25" customHeight="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K225" s="22"/>
      <c r="AL225" s="200" t="str">
        <f>+IF(基本情報入力!$F$5="しない",基本情報入力!$B$14,"")</f>
        <v/>
      </c>
      <c r="AM225" s="200"/>
      <c r="AN225" s="200"/>
      <c r="AO225" s="200"/>
      <c r="AP225" s="200"/>
      <c r="AQ225" s="200"/>
      <c r="AR225" s="200"/>
      <c r="AS225" s="200"/>
      <c r="AT225" s="200"/>
      <c r="AU225" s="200"/>
      <c r="AV225" s="200"/>
      <c r="AW225" s="200"/>
      <c r="AX225" s="200"/>
      <c r="AY225" s="200"/>
      <c r="AZ225" s="200"/>
      <c r="BA225" s="200"/>
      <c r="BB225" s="200"/>
      <c r="BC225" s="200"/>
      <c r="BD225" s="200"/>
      <c r="BE225" s="200"/>
      <c r="BF225" s="200"/>
      <c r="BG225" s="200"/>
      <c r="BH225" s="200"/>
      <c r="BI225" s="200"/>
      <c r="BJ225" s="200"/>
      <c r="BK225" s="200"/>
      <c r="BL225" s="200"/>
      <c r="BM225" s="200"/>
      <c r="BN225" s="200"/>
      <c r="BO225" s="200"/>
      <c r="BP225" s="200"/>
      <c r="BQ225" s="200"/>
    </row>
    <row r="226" spans="2:73" ht="11.25" customHeight="1">
      <c r="B226" s="20" t="s">
        <v>21</v>
      </c>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K226" s="22"/>
      <c r="AL226" s="200"/>
      <c r="AM226" s="200"/>
      <c r="AN226" s="200"/>
      <c r="AO226" s="200"/>
      <c r="AP226" s="200"/>
      <c r="AQ226" s="200"/>
      <c r="AR226" s="200"/>
      <c r="AS226" s="200"/>
      <c r="AT226" s="200"/>
      <c r="AU226" s="200"/>
      <c r="AV226" s="200"/>
      <c r="AW226" s="200"/>
      <c r="AX226" s="200"/>
      <c r="AY226" s="200"/>
      <c r="AZ226" s="200"/>
      <c r="BA226" s="200"/>
      <c r="BB226" s="200"/>
      <c r="BC226" s="200"/>
      <c r="BD226" s="200"/>
      <c r="BE226" s="200"/>
      <c r="BF226" s="200"/>
      <c r="BG226" s="200"/>
      <c r="BH226" s="200"/>
      <c r="BI226" s="200"/>
      <c r="BJ226" s="200"/>
      <c r="BK226" s="200"/>
      <c r="BL226" s="200"/>
      <c r="BM226" s="200"/>
      <c r="BN226" s="200"/>
      <c r="BO226" s="200"/>
      <c r="BP226" s="200"/>
      <c r="BQ226" s="200"/>
    </row>
    <row r="227" spans="2:73" ht="11.25" customHeight="1">
      <c r="B227" s="261">
        <f>+$B$13</f>
        <v>0</v>
      </c>
      <c r="C227" s="262"/>
      <c r="D227" s="262"/>
      <c r="E227" s="262"/>
      <c r="F227" s="262"/>
      <c r="G227" s="262"/>
      <c r="H227" s="262"/>
      <c r="I227" s="262"/>
      <c r="J227" s="262"/>
      <c r="K227" s="262"/>
      <c r="L227" s="262"/>
      <c r="M227" s="262"/>
      <c r="N227" s="262"/>
      <c r="O227" s="262"/>
      <c r="P227" s="262"/>
      <c r="Q227" s="262"/>
      <c r="R227" s="262"/>
      <c r="S227" s="262"/>
      <c r="T227" s="262"/>
      <c r="U227" s="262"/>
      <c r="V227" s="262"/>
      <c r="W227" s="262"/>
      <c r="X227" s="262"/>
      <c r="Y227" s="262"/>
      <c r="Z227" s="262"/>
      <c r="AA227" s="262"/>
      <c r="AB227" s="262"/>
      <c r="AC227" s="262"/>
      <c r="AD227" s="262"/>
      <c r="AE227" s="262"/>
      <c r="AF227" s="262"/>
      <c r="AG227" s="262"/>
      <c r="AH227" s="262"/>
      <c r="AK227" s="22"/>
      <c r="AL227" s="201" t="str">
        <f>+IF(基本情報入力!$F$5="しない",基本情報入力!$B$15,"")</f>
        <v/>
      </c>
      <c r="AM227" s="201"/>
      <c r="AN227" s="201"/>
      <c r="AO227" s="201"/>
      <c r="AP227" s="201"/>
      <c r="AQ227" s="201"/>
      <c r="AR227" s="201"/>
      <c r="AS227" s="201"/>
      <c r="AT227" s="201"/>
      <c r="AU227" s="201"/>
      <c r="AV227" s="201"/>
      <c r="AW227" s="201"/>
      <c r="AX227" s="201"/>
      <c r="AY227" s="201"/>
      <c r="AZ227" s="201"/>
      <c r="BA227" s="201"/>
      <c r="BB227" s="201"/>
      <c r="BC227" s="201"/>
      <c r="BD227" s="201"/>
      <c r="BE227" s="201"/>
      <c r="BF227" s="201"/>
      <c r="BG227" s="201"/>
      <c r="BH227" s="201"/>
      <c r="BI227" s="201"/>
      <c r="BJ227" s="201"/>
      <c r="BK227" s="201"/>
      <c r="BL227" s="201"/>
      <c r="BM227" s="201"/>
      <c r="BN227" s="201"/>
      <c r="BO227" s="201"/>
      <c r="BP227" s="202"/>
      <c r="BQ227" s="202"/>
    </row>
    <row r="228" spans="2:73" ht="11.25" customHeight="1">
      <c r="B228" s="261"/>
      <c r="C228" s="262"/>
      <c r="D228" s="262"/>
      <c r="E228" s="262"/>
      <c r="F228" s="262"/>
      <c r="G228" s="262"/>
      <c r="H228" s="262"/>
      <c r="I228" s="262"/>
      <c r="J228" s="262"/>
      <c r="K228" s="262"/>
      <c r="L228" s="262"/>
      <c r="M228" s="262"/>
      <c r="N228" s="262"/>
      <c r="O228" s="262"/>
      <c r="P228" s="262"/>
      <c r="Q228" s="262"/>
      <c r="R228" s="262"/>
      <c r="S228" s="262"/>
      <c r="T228" s="262"/>
      <c r="U228" s="262"/>
      <c r="V228" s="262"/>
      <c r="W228" s="262"/>
      <c r="X228" s="262"/>
      <c r="Y228" s="262"/>
      <c r="Z228" s="262"/>
      <c r="AA228" s="262"/>
      <c r="AB228" s="262"/>
      <c r="AC228" s="262"/>
      <c r="AD228" s="262"/>
      <c r="AE228" s="262"/>
      <c r="AF228" s="262"/>
      <c r="AG228" s="262"/>
      <c r="AH228" s="262"/>
      <c r="AK228" s="22"/>
      <c r="AL228" s="201"/>
      <c r="AM228" s="201"/>
      <c r="AN228" s="201"/>
      <c r="AO228" s="201"/>
      <c r="AP228" s="201"/>
      <c r="AQ228" s="201"/>
      <c r="AR228" s="201"/>
      <c r="AS228" s="201"/>
      <c r="AT228" s="201"/>
      <c r="AU228" s="201"/>
      <c r="AV228" s="201"/>
      <c r="AW228" s="201"/>
      <c r="AX228" s="201"/>
      <c r="AY228" s="201"/>
      <c r="AZ228" s="201"/>
      <c r="BA228" s="201"/>
      <c r="BB228" s="201"/>
      <c r="BC228" s="201"/>
      <c r="BD228" s="201"/>
      <c r="BE228" s="201"/>
      <c r="BF228" s="201"/>
      <c r="BG228" s="201"/>
      <c r="BH228" s="201"/>
      <c r="BI228" s="201"/>
      <c r="BJ228" s="201"/>
      <c r="BK228" s="201"/>
      <c r="BL228" s="201"/>
      <c r="BM228" s="201"/>
      <c r="BN228" s="201"/>
      <c r="BO228" s="201"/>
      <c r="BP228" s="202"/>
      <c r="BQ228" s="202"/>
    </row>
    <row r="229" spans="2:73" ht="15" customHeight="1">
      <c r="B229" s="261"/>
      <c r="C229" s="262"/>
      <c r="D229" s="262"/>
      <c r="E229" s="262"/>
      <c r="F229" s="262"/>
      <c r="G229" s="262"/>
      <c r="H229" s="262"/>
      <c r="I229" s="262"/>
      <c r="J229" s="262"/>
      <c r="K229" s="262"/>
      <c r="L229" s="262"/>
      <c r="M229" s="262"/>
      <c r="N229" s="262"/>
      <c r="O229" s="262"/>
      <c r="P229" s="262"/>
      <c r="Q229" s="262"/>
      <c r="R229" s="262"/>
      <c r="S229" s="262"/>
      <c r="T229" s="262"/>
      <c r="U229" s="262"/>
      <c r="V229" s="262"/>
      <c r="W229" s="262"/>
      <c r="X229" s="262"/>
      <c r="Y229" s="262"/>
      <c r="Z229" s="262"/>
      <c r="AA229" s="262"/>
      <c r="AB229" s="262"/>
      <c r="AC229" s="262"/>
      <c r="AD229" s="262"/>
      <c r="AE229" s="262"/>
      <c r="AF229" s="262"/>
      <c r="AG229" s="262"/>
      <c r="AH229" s="262"/>
      <c r="AK229" s="22"/>
      <c r="AL229" s="203" t="str">
        <f>+IF(基本情報入力!$F$5="しない",基本情報入力!$B$16,"")</f>
        <v/>
      </c>
      <c r="AM229" s="203"/>
      <c r="AN229" s="203"/>
      <c r="AO229" s="203"/>
      <c r="AP229" s="203"/>
      <c r="AQ229" s="203"/>
      <c r="AR229" s="203"/>
      <c r="AS229" s="204" t="str">
        <f>+IF(基本情報入力!$F$5="しない","－","")</f>
        <v/>
      </c>
      <c r="AT229" s="204"/>
      <c r="AU229" s="204"/>
      <c r="AV229" s="203" t="str">
        <f>+IF(基本情報入力!$F$5="しない",基本情報入力!$E$16,"")</f>
        <v/>
      </c>
      <c r="AW229" s="203"/>
      <c r="AX229" s="203"/>
      <c r="AY229" s="203"/>
      <c r="AZ229" s="203"/>
      <c r="BA229" s="203"/>
      <c r="BB229" s="203"/>
      <c r="BC229" s="204" t="str">
        <f>+IF(基本情報入力!$F$5="しない","－","")</f>
        <v/>
      </c>
      <c r="BD229" s="204"/>
      <c r="BE229" s="204"/>
      <c r="BF229" s="203" t="str">
        <f>+IF(基本情報入力!$F$5="しない",基本情報入力!$H$16,"")</f>
        <v/>
      </c>
      <c r="BG229" s="203"/>
      <c r="BH229" s="203"/>
      <c r="BI229" s="203"/>
      <c r="BJ229" s="203"/>
      <c r="BK229" s="203"/>
      <c r="BL229" s="203"/>
      <c r="BM229" s="21"/>
      <c r="BN229" s="21"/>
      <c r="BO229" s="21"/>
      <c r="BP229" s="21"/>
      <c r="BQ229" s="21"/>
    </row>
    <row r="230" spans="2:73" ht="15" customHeight="1">
      <c r="B230" s="261"/>
      <c r="C230" s="262"/>
      <c r="D230" s="262"/>
      <c r="E230" s="262"/>
      <c r="F230" s="262"/>
      <c r="G230" s="262"/>
      <c r="H230" s="262"/>
      <c r="I230" s="262"/>
      <c r="J230" s="262"/>
      <c r="K230" s="262"/>
      <c r="L230" s="262"/>
      <c r="M230" s="262"/>
      <c r="N230" s="262"/>
      <c r="O230" s="262"/>
      <c r="P230" s="262"/>
      <c r="Q230" s="262"/>
      <c r="R230" s="262"/>
      <c r="S230" s="262"/>
      <c r="T230" s="262"/>
      <c r="U230" s="262"/>
      <c r="V230" s="262"/>
      <c r="W230" s="262"/>
      <c r="X230" s="262"/>
      <c r="Y230" s="262"/>
      <c r="Z230" s="262"/>
      <c r="AA230" s="262"/>
      <c r="AB230" s="262"/>
      <c r="AC230" s="262"/>
      <c r="AD230" s="262"/>
      <c r="AE230" s="262"/>
      <c r="AF230" s="262"/>
      <c r="AG230" s="262"/>
      <c r="AH230" s="262"/>
      <c r="AK230" s="23"/>
      <c r="AL230" s="353" t="str">
        <f>IF(基本情報入力!$F$5="しない","(インボイス登録番号)"&amp;" "&amp;基本情報入力!$B$17,"")</f>
        <v/>
      </c>
      <c r="AM230" s="353"/>
      <c r="AN230" s="353"/>
      <c r="AO230" s="353"/>
      <c r="AP230" s="353"/>
      <c r="AQ230" s="353"/>
      <c r="AR230" s="353"/>
      <c r="AS230" s="353"/>
      <c r="AT230" s="353"/>
      <c r="AU230" s="353"/>
      <c r="AV230" s="353"/>
      <c r="AW230" s="353"/>
      <c r="AX230" s="353"/>
      <c r="AY230" s="353"/>
      <c r="AZ230" s="353"/>
      <c r="BA230" s="353"/>
      <c r="BB230" s="353"/>
      <c r="BC230" s="353"/>
      <c r="BD230" s="353"/>
      <c r="BE230" s="353"/>
      <c r="BF230" s="353"/>
      <c r="BG230" s="353"/>
      <c r="BH230" s="353"/>
      <c r="BI230" s="353"/>
      <c r="BJ230" s="353"/>
      <c r="BK230" s="353"/>
      <c r="BL230" s="353"/>
      <c r="BM230" s="353"/>
      <c r="BN230" s="353"/>
      <c r="BO230" s="353"/>
      <c r="BP230" s="24"/>
      <c r="BQ230" s="24"/>
    </row>
    <row r="231" spans="2:73" ht="11.25" customHeight="1">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c r="AG231" s="100"/>
      <c r="AH231" s="100"/>
    </row>
    <row r="232" spans="2:73" ht="11.25" customHeight="1">
      <c r="B232" s="25"/>
      <c r="C232" s="223" t="s">
        <v>7</v>
      </c>
      <c r="D232" s="223"/>
      <c r="E232" s="223"/>
      <c r="F232" s="223"/>
      <c r="G232" s="223"/>
      <c r="H232" s="223"/>
      <c r="I232" s="223"/>
      <c r="J232" s="223"/>
      <c r="K232" s="223"/>
      <c r="L232" s="223"/>
      <c r="M232" s="223"/>
      <c r="N232" s="223"/>
      <c r="O232" s="223"/>
      <c r="P232" s="26"/>
      <c r="Q232" s="263">
        <f>+$Q$18</f>
        <v>0</v>
      </c>
      <c r="R232" s="264"/>
      <c r="S232" s="264"/>
      <c r="T232" s="264"/>
      <c r="U232" s="264"/>
      <c r="V232" s="264"/>
      <c r="W232" s="264"/>
      <c r="X232" s="264"/>
      <c r="Y232" s="264"/>
      <c r="Z232" s="264"/>
      <c r="AA232" s="264"/>
      <c r="AB232" s="264"/>
      <c r="AC232" s="264"/>
      <c r="AD232" s="264"/>
      <c r="AE232" s="265"/>
      <c r="AF232" s="155" t="s">
        <v>8</v>
      </c>
      <c r="AG232" s="225"/>
      <c r="AH232" s="225"/>
      <c r="AK232" s="25"/>
      <c r="AL232" s="223" t="s">
        <v>0</v>
      </c>
      <c r="AM232" s="247"/>
      <c r="AN232" s="247"/>
      <c r="AO232" s="247"/>
      <c r="AP232" s="247"/>
      <c r="AQ232" s="247"/>
      <c r="AR232" s="247"/>
      <c r="AS232" s="247"/>
      <c r="AT232" s="247"/>
      <c r="AU232" s="26"/>
      <c r="AV232" s="251" t="str">
        <f>+$AV$18</f>
        <v/>
      </c>
      <c r="AW232" s="252"/>
      <c r="AX232" s="252"/>
      <c r="AY232" s="252"/>
      <c r="AZ232" s="252"/>
      <c r="BA232" s="252"/>
      <c r="BB232" s="252"/>
      <c r="BC232" s="252"/>
      <c r="BD232" s="252"/>
      <c r="BE232" s="252"/>
      <c r="BF232" s="252"/>
      <c r="BG232" s="252"/>
      <c r="BH232" s="252"/>
      <c r="BI232" s="252"/>
      <c r="BJ232" s="252"/>
      <c r="BK232" s="252"/>
      <c r="BL232" s="252"/>
      <c r="BM232" s="252"/>
      <c r="BN232" s="252"/>
      <c r="BO232" s="252"/>
      <c r="BP232" s="252"/>
      <c r="BQ232" s="253"/>
    </row>
    <row r="233" spans="2:73" ht="11.25" customHeight="1">
      <c r="B233" s="22"/>
      <c r="C233" s="248"/>
      <c r="D233" s="248"/>
      <c r="E233" s="248"/>
      <c r="F233" s="248"/>
      <c r="G233" s="248"/>
      <c r="H233" s="248"/>
      <c r="I233" s="248"/>
      <c r="J233" s="248"/>
      <c r="K233" s="248"/>
      <c r="L233" s="248"/>
      <c r="M233" s="248"/>
      <c r="N233" s="248"/>
      <c r="O233" s="248"/>
      <c r="P233" s="27"/>
      <c r="Q233" s="266"/>
      <c r="R233" s="267"/>
      <c r="S233" s="267"/>
      <c r="T233" s="267"/>
      <c r="U233" s="267"/>
      <c r="V233" s="267"/>
      <c r="W233" s="267"/>
      <c r="X233" s="267"/>
      <c r="Y233" s="267"/>
      <c r="Z233" s="267"/>
      <c r="AA233" s="267"/>
      <c r="AB233" s="267"/>
      <c r="AC233" s="267"/>
      <c r="AD233" s="267"/>
      <c r="AE233" s="268"/>
      <c r="AF233" s="155"/>
      <c r="AG233" s="225"/>
      <c r="AH233" s="225"/>
      <c r="AK233" s="22"/>
      <c r="AL233" s="248"/>
      <c r="AM233" s="249"/>
      <c r="AN233" s="249"/>
      <c r="AO233" s="249"/>
      <c r="AP233" s="249"/>
      <c r="AQ233" s="249"/>
      <c r="AR233" s="249"/>
      <c r="AS233" s="249"/>
      <c r="AT233" s="249"/>
      <c r="AU233" s="27"/>
      <c r="AV233" s="254"/>
      <c r="AW233" s="255"/>
      <c r="AX233" s="255"/>
      <c r="AY233" s="255"/>
      <c r="AZ233" s="255"/>
      <c r="BA233" s="255"/>
      <c r="BB233" s="255"/>
      <c r="BC233" s="255"/>
      <c r="BD233" s="255"/>
      <c r="BE233" s="255"/>
      <c r="BF233" s="255"/>
      <c r="BG233" s="255"/>
      <c r="BH233" s="255"/>
      <c r="BI233" s="255"/>
      <c r="BJ233" s="255"/>
      <c r="BK233" s="255"/>
      <c r="BL233" s="255"/>
      <c r="BM233" s="255"/>
      <c r="BN233" s="255"/>
      <c r="BO233" s="255"/>
      <c r="BP233" s="255"/>
      <c r="BQ233" s="256"/>
    </row>
    <row r="234" spans="2:73" ht="11.25" customHeight="1">
      <c r="B234" s="23"/>
      <c r="C234" s="224"/>
      <c r="D234" s="224"/>
      <c r="E234" s="224"/>
      <c r="F234" s="224"/>
      <c r="G234" s="224"/>
      <c r="H234" s="224"/>
      <c r="I234" s="224"/>
      <c r="J234" s="224"/>
      <c r="K234" s="224"/>
      <c r="L234" s="224"/>
      <c r="M234" s="224"/>
      <c r="N234" s="224"/>
      <c r="O234" s="224"/>
      <c r="P234" s="28"/>
      <c r="Q234" s="269"/>
      <c r="R234" s="270"/>
      <c r="S234" s="270"/>
      <c r="T234" s="270"/>
      <c r="U234" s="270"/>
      <c r="V234" s="270"/>
      <c r="W234" s="270"/>
      <c r="X234" s="270"/>
      <c r="Y234" s="270"/>
      <c r="Z234" s="270"/>
      <c r="AA234" s="270"/>
      <c r="AB234" s="270"/>
      <c r="AC234" s="270"/>
      <c r="AD234" s="270"/>
      <c r="AE234" s="271"/>
      <c r="AF234" s="155"/>
      <c r="AG234" s="225"/>
      <c r="AH234" s="225"/>
      <c r="AK234" s="23"/>
      <c r="AL234" s="250"/>
      <c r="AM234" s="250"/>
      <c r="AN234" s="250"/>
      <c r="AO234" s="250"/>
      <c r="AP234" s="250"/>
      <c r="AQ234" s="250"/>
      <c r="AR234" s="250"/>
      <c r="AS234" s="250"/>
      <c r="AT234" s="250"/>
      <c r="AU234" s="28"/>
      <c r="AV234" s="257"/>
      <c r="AW234" s="258"/>
      <c r="AX234" s="258"/>
      <c r="AY234" s="258"/>
      <c r="AZ234" s="258"/>
      <c r="BA234" s="258"/>
      <c r="BB234" s="258"/>
      <c r="BC234" s="258"/>
      <c r="BD234" s="258"/>
      <c r="BE234" s="258"/>
      <c r="BF234" s="258"/>
      <c r="BG234" s="258"/>
      <c r="BH234" s="258"/>
      <c r="BI234" s="258"/>
      <c r="BJ234" s="258"/>
      <c r="BK234" s="258"/>
      <c r="BL234" s="258"/>
      <c r="BM234" s="258"/>
      <c r="BN234" s="258"/>
      <c r="BO234" s="258"/>
      <c r="BP234" s="258"/>
      <c r="BQ234" s="259"/>
    </row>
    <row r="235" spans="2:73" ht="11.25" customHeight="1">
      <c r="AK235" s="21"/>
      <c r="AL235" s="92"/>
      <c r="AM235" s="92"/>
      <c r="AN235" s="92"/>
      <c r="AO235" s="92"/>
      <c r="AP235" s="92"/>
      <c r="AQ235" s="92"/>
      <c r="AR235" s="92"/>
      <c r="AS235" s="92"/>
      <c r="AT235" s="92"/>
      <c r="AU235" s="21"/>
    </row>
    <row r="236" spans="2:73" ht="20.100000000000001" customHeight="1">
      <c r="B236" s="226">
        <f>+$B$22</f>
        <v>0.1</v>
      </c>
      <c r="C236" s="227"/>
      <c r="D236" s="227"/>
      <c r="E236" s="227"/>
      <c r="F236" s="230" t="s">
        <v>113</v>
      </c>
      <c r="G236" s="230"/>
      <c r="H236" s="230"/>
      <c r="I236" s="230"/>
      <c r="J236" s="230"/>
      <c r="K236" s="230"/>
      <c r="L236" s="230"/>
      <c r="M236" s="230"/>
      <c r="N236" s="230"/>
      <c r="O236" s="230"/>
      <c r="P236" s="231"/>
      <c r="Q236" s="232">
        <f>+$Q$22</f>
        <v>0</v>
      </c>
      <c r="R236" s="233"/>
      <c r="S236" s="233"/>
      <c r="T236" s="233"/>
      <c r="U236" s="233"/>
      <c r="V236" s="233"/>
      <c r="W236" s="233"/>
      <c r="X236" s="233"/>
      <c r="Y236" s="233"/>
      <c r="Z236" s="233"/>
      <c r="AA236" s="233"/>
      <c r="AB236" s="233"/>
      <c r="AC236" s="233"/>
      <c r="AD236" s="233"/>
      <c r="AE236" s="234"/>
      <c r="AF236" s="155" t="s">
        <v>8</v>
      </c>
      <c r="AG236" s="225"/>
      <c r="AH236" s="225"/>
      <c r="AK236" s="25"/>
      <c r="AL236" s="223" t="s">
        <v>1</v>
      </c>
      <c r="AM236" s="223"/>
      <c r="AN236" s="223"/>
      <c r="AO236" s="223"/>
      <c r="AP236" s="223"/>
      <c r="AQ236" s="223"/>
      <c r="AR236" s="223"/>
      <c r="AS236" s="223"/>
      <c r="AT236" s="223"/>
      <c r="AU236" s="26"/>
      <c r="AV236" s="241" t="str">
        <f>+$AV$22</f>
        <v/>
      </c>
      <c r="AW236" s="242"/>
      <c r="AX236" s="242"/>
      <c r="AY236" s="242"/>
      <c r="AZ236" s="242"/>
      <c r="BA236" s="242"/>
      <c r="BB236" s="242"/>
      <c r="BC236" s="242"/>
      <c r="BD236" s="242"/>
      <c r="BE236" s="242"/>
      <c r="BF236" s="243"/>
      <c r="BG236" s="211" t="str">
        <f>+$BG$22</f>
        <v/>
      </c>
      <c r="BH236" s="212"/>
      <c r="BI236" s="212"/>
      <c r="BJ236" s="212"/>
      <c r="BK236" s="212"/>
      <c r="BL236" s="212"/>
      <c r="BM236" s="212"/>
      <c r="BN236" s="212"/>
      <c r="BO236" s="212"/>
      <c r="BP236" s="212"/>
      <c r="BQ236" s="213"/>
    </row>
    <row r="237" spans="2:73" ht="15" customHeight="1">
      <c r="B237" s="228"/>
      <c r="C237" s="229"/>
      <c r="D237" s="229"/>
      <c r="E237" s="229"/>
      <c r="F237" s="235" t="str">
        <f>+IF(基本情報入力!$B$17="未登録","対象消費税等相当額","対象消費税額等")</f>
        <v>対象消費税額等</v>
      </c>
      <c r="G237" s="235"/>
      <c r="H237" s="235"/>
      <c r="I237" s="235"/>
      <c r="J237" s="235"/>
      <c r="K237" s="235"/>
      <c r="L237" s="235"/>
      <c r="M237" s="235"/>
      <c r="N237" s="235"/>
      <c r="O237" s="235"/>
      <c r="P237" s="236"/>
      <c r="Q237" s="237">
        <f>+$Q$23</f>
        <v>0</v>
      </c>
      <c r="R237" s="238"/>
      <c r="S237" s="238"/>
      <c r="T237" s="238"/>
      <c r="U237" s="238"/>
      <c r="V237" s="238"/>
      <c r="W237" s="238"/>
      <c r="X237" s="238"/>
      <c r="Y237" s="238"/>
      <c r="Z237" s="238"/>
      <c r="AA237" s="238"/>
      <c r="AB237" s="238"/>
      <c r="AC237" s="238"/>
      <c r="AD237" s="238"/>
      <c r="AE237" s="239"/>
      <c r="AF237" s="155"/>
      <c r="AG237" s="225"/>
      <c r="AH237" s="225"/>
      <c r="AK237" s="23"/>
      <c r="AL237" s="224"/>
      <c r="AM237" s="224"/>
      <c r="AN237" s="224"/>
      <c r="AO237" s="224"/>
      <c r="AP237" s="224"/>
      <c r="AQ237" s="224"/>
      <c r="AR237" s="224"/>
      <c r="AS237" s="224"/>
      <c r="AT237" s="224"/>
      <c r="AU237" s="28"/>
      <c r="AV237" s="244"/>
      <c r="AW237" s="245"/>
      <c r="AX237" s="245"/>
      <c r="AY237" s="245"/>
      <c r="AZ237" s="245"/>
      <c r="BA237" s="245"/>
      <c r="BB237" s="245"/>
      <c r="BC237" s="245"/>
      <c r="BD237" s="245"/>
      <c r="BE237" s="245"/>
      <c r="BF237" s="246"/>
      <c r="BG237" s="214"/>
      <c r="BH237" s="215"/>
      <c r="BI237" s="215"/>
      <c r="BJ237" s="215"/>
      <c r="BK237" s="215"/>
      <c r="BL237" s="215"/>
      <c r="BM237" s="215"/>
      <c r="BN237" s="215"/>
      <c r="BO237" s="215"/>
      <c r="BP237" s="215"/>
      <c r="BQ237" s="216"/>
    </row>
    <row r="238" spans="2:73" ht="20.100000000000001" customHeight="1">
      <c r="B238" s="226">
        <f>+$B$24</f>
        <v>0.08</v>
      </c>
      <c r="C238" s="227"/>
      <c r="D238" s="227"/>
      <c r="E238" s="227"/>
      <c r="F238" s="230" t="s">
        <v>113</v>
      </c>
      <c r="G238" s="230"/>
      <c r="H238" s="230"/>
      <c r="I238" s="230"/>
      <c r="J238" s="230"/>
      <c r="K238" s="230"/>
      <c r="L238" s="230"/>
      <c r="M238" s="230"/>
      <c r="N238" s="230"/>
      <c r="O238" s="230"/>
      <c r="P238" s="231"/>
      <c r="Q238" s="232">
        <f>+$Q$24</f>
        <v>0</v>
      </c>
      <c r="R238" s="233"/>
      <c r="S238" s="233"/>
      <c r="T238" s="233"/>
      <c r="U238" s="233"/>
      <c r="V238" s="233"/>
      <c r="W238" s="233"/>
      <c r="X238" s="233"/>
      <c r="Y238" s="233"/>
      <c r="Z238" s="233"/>
      <c r="AA238" s="233"/>
      <c r="AB238" s="233"/>
      <c r="AC238" s="233"/>
      <c r="AD238" s="233"/>
      <c r="AE238" s="234"/>
      <c r="AF238" s="155" t="s">
        <v>8</v>
      </c>
      <c r="AG238" s="225"/>
      <c r="AH238" s="225"/>
      <c r="AK238" s="25"/>
      <c r="AL238" s="223" t="s">
        <v>3</v>
      </c>
      <c r="AM238" s="223"/>
      <c r="AN238" s="223"/>
      <c r="AO238" s="223"/>
      <c r="AP238" s="223"/>
      <c r="AQ238" s="223"/>
      <c r="AR238" s="223"/>
      <c r="AS238" s="223"/>
      <c r="AT238" s="223"/>
      <c r="AU238" s="26"/>
      <c r="AV238" s="175" t="str">
        <f>+$AV$24</f>
        <v/>
      </c>
      <c r="AW238" s="176"/>
      <c r="AX238" s="176"/>
      <c r="AY238" s="176"/>
      <c r="AZ238" s="176"/>
      <c r="BA238" s="176"/>
      <c r="BB238" s="176"/>
      <c r="BC238" s="176"/>
      <c r="BD238" s="176"/>
      <c r="BE238" s="176"/>
      <c r="BF238" s="176"/>
      <c r="BG238" s="176"/>
      <c r="BH238" s="176"/>
      <c r="BI238" s="176"/>
      <c r="BJ238" s="176"/>
      <c r="BK238" s="176"/>
      <c r="BL238" s="176"/>
      <c r="BM238" s="176"/>
      <c r="BN238" s="176"/>
      <c r="BO238" s="176"/>
      <c r="BP238" s="176"/>
      <c r="BQ238" s="177"/>
    </row>
    <row r="239" spans="2:73" ht="15" customHeight="1">
      <c r="B239" s="228"/>
      <c r="C239" s="229"/>
      <c r="D239" s="229"/>
      <c r="E239" s="229"/>
      <c r="F239" s="235" t="str">
        <f>+IF(基本情報入力!$B$17="未登録","対象消費税等相当額","対象消費税額等")</f>
        <v>対象消費税額等</v>
      </c>
      <c r="G239" s="235"/>
      <c r="H239" s="235"/>
      <c r="I239" s="235"/>
      <c r="J239" s="235"/>
      <c r="K239" s="235"/>
      <c r="L239" s="235"/>
      <c r="M239" s="235"/>
      <c r="N239" s="235"/>
      <c r="O239" s="235"/>
      <c r="P239" s="236"/>
      <c r="Q239" s="237">
        <f>+$Q$25</f>
        <v>0</v>
      </c>
      <c r="R239" s="238"/>
      <c r="S239" s="238"/>
      <c r="T239" s="238"/>
      <c r="U239" s="238"/>
      <c r="V239" s="238"/>
      <c r="W239" s="238"/>
      <c r="X239" s="238"/>
      <c r="Y239" s="238"/>
      <c r="Z239" s="238"/>
      <c r="AA239" s="238"/>
      <c r="AB239" s="238"/>
      <c r="AC239" s="238"/>
      <c r="AD239" s="238"/>
      <c r="AE239" s="239"/>
      <c r="AF239" s="155"/>
      <c r="AG239" s="225"/>
      <c r="AH239" s="225"/>
      <c r="AK239" s="23"/>
      <c r="AL239" s="224"/>
      <c r="AM239" s="224"/>
      <c r="AN239" s="224"/>
      <c r="AO239" s="224"/>
      <c r="AP239" s="224"/>
      <c r="AQ239" s="224"/>
      <c r="AR239" s="224"/>
      <c r="AS239" s="224"/>
      <c r="AT239" s="224"/>
      <c r="AU239" s="28"/>
      <c r="AV239" s="178"/>
      <c r="AW239" s="179"/>
      <c r="AX239" s="179"/>
      <c r="AY239" s="179"/>
      <c r="AZ239" s="179"/>
      <c r="BA239" s="179"/>
      <c r="BB239" s="179"/>
      <c r="BC239" s="179"/>
      <c r="BD239" s="179"/>
      <c r="BE239" s="179"/>
      <c r="BF239" s="179"/>
      <c r="BG239" s="179"/>
      <c r="BH239" s="179"/>
      <c r="BI239" s="179"/>
      <c r="BJ239" s="179"/>
      <c r="BK239" s="179"/>
      <c r="BL239" s="179"/>
      <c r="BM239" s="179"/>
      <c r="BN239" s="179"/>
      <c r="BO239" s="179"/>
      <c r="BP239" s="179"/>
      <c r="BQ239" s="180"/>
    </row>
    <row r="240" spans="2:73" ht="15" customHeight="1">
      <c r="B240" s="324" t="s">
        <v>137</v>
      </c>
      <c r="C240" s="325"/>
      <c r="D240" s="325"/>
      <c r="E240" s="325"/>
      <c r="F240" s="156" t="s">
        <v>138</v>
      </c>
      <c r="G240" s="156"/>
      <c r="H240" s="156"/>
      <c r="I240" s="156"/>
      <c r="J240" s="156"/>
      <c r="K240" s="156"/>
      <c r="L240" s="156"/>
      <c r="M240" s="156"/>
      <c r="N240" s="156"/>
      <c r="O240" s="156"/>
      <c r="P240" s="157"/>
      <c r="Q240" s="160">
        <f>+$Q$26</f>
        <v>0</v>
      </c>
      <c r="R240" s="161"/>
      <c r="S240" s="161"/>
      <c r="T240" s="161"/>
      <c r="U240" s="161"/>
      <c r="V240" s="161"/>
      <c r="W240" s="161"/>
      <c r="X240" s="161"/>
      <c r="Y240" s="161"/>
      <c r="Z240" s="161"/>
      <c r="AA240" s="161"/>
      <c r="AB240" s="161"/>
      <c r="AC240" s="161"/>
      <c r="AD240" s="161"/>
      <c r="AE240" s="162"/>
      <c r="AF240" s="154" t="s">
        <v>136</v>
      </c>
      <c r="AG240" s="155"/>
      <c r="AH240" s="155"/>
      <c r="AK240" s="25"/>
      <c r="AL240" s="223" t="s">
        <v>2</v>
      </c>
      <c r="AM240" s="223"/>
      <c r="AN240" s="223"/>
      <c r="AO240" s="223"/>
      <c r="AP240" s="223"/>
      <c r="AQ240" s="223"/>
      <c r="AR240" s="223"/>
      <c r="AS240" s="223"/>
      <c r="AT240" s="223"/>
      <c r="AU240" s="26"/>
      <c r="AV240" s="211" t="str">
        <f>+$AV$26</f>
        <v/>
      </c>
      <c r="AW240" s="212"/>
      <c r="AX240" s="212"/>
      <c r="AY240" s="212"/>
      <c r="AZ240" s="212"/>
      <c r="BA240" s="212"/>
      <c r="BB240" s="212"/>
      <c r="BC240" s="213"/>
      <c r="BD240" s="217" t="str">
        <f>+$BD$26</f>
        <v/>
      </c>
      <c r="BE240" s="218"/>
      <c r="BF240" s="218"/>
      <c r="BG240" s="218"/>
      <c r="BH240" s="218"/>
      <c r="BI240" s="218"/>
      <c r="BJ240" s="218"/>
      <c r="BK240" s="218"/>
      <c r="BL240" s="218"/>
      <c r="BM240" s="218"/>
      <c r="BN240" s="218"/>
      <c r="BO240" s="218"/>
      <c r="BP240" s="218"/>
      <c r="BQ240" s="219"/>
      <c r="BT240" s="29"/>
      <c r="BU240" s="29"/>
    </row>
    <row r="241" spans="2:69" ht="15" customHeight="1">
      <c r="B241" s="166" t="s">
        <v>144</v>
      </c>
      <c r="C241" s="167"/>
      <c r="D241" s="167"/>
      <c r="E241" s="167"/>
      <c r="F241" s="158"/>
      <c r="G241" s="158"/>
      <c r="H241" s="158"/>
      <c r="I241" s="158"/>
      <c r="J241" s="158"/>
      <c r="K241" s="158"/>
      <c r="L241" s="158"/>
      <c r="M241" s="158"/>
      <c r="N241" s="158"/>
      <c r="O241" s="158"/>
      <c r="P241" s="159"/>
      <c r="Q241" s="163"/>
      <c r="R241" s="164"/>
      <c r="S241" s="164"/>
      <c r="T241" s="164"/>
      <c r="U241" s="164"/>
      <c r="V241" s="164"/>
      <c r="W241" s="164"/>
      <c r="X241" s="164"/>
      <c r="Y241" s="164"/>
      <c r="Z241" s="164"/>
      <c r="AA241" s="164"/>
      <c r="AB241" s="164"/>
      <c r="AC241" s="164"/>
      <c r="AD241" s="164"/>
      <c r="AE241" s="165"/>
      <c r="AF241" s="154"/>
      <c r="AG241" s="155"/>
      <c r="AH241" s="155"/>
      <c r="AK241" s="23"/>
      <c r="AL241" s="224"/>
      <c r="AM241" s="224"/>
      <c r="AN241" s="224"/>
      <c r="AO241" s="224"/>
      <c r="AP241" s="224"/>
      <c r="AQ241" s="224"/>
      <c r="AR241" s="224"/>
      <c r="AS241" s="224"/>
      <c r="AT241" s="224"/>
      <c r="AU241" s="28"/>
      <c r="AV241" s="214"/>
      <c r="AW241" s="215"/>
      <c r="AX241" s="215"/>
      <c r="AY241" s="215"/>
      <c r="AZ241" s="215"/>
      <c r="BA241" s="215"/>
      <c r="BB241" s="215"/>
      <c r="BC241" s="216"/>
      <c r="BD241" s="220"/>
      <c r="BE241" s="221"/>
      <c r="BF241" s="221"/>
      <c r="BG241" s="221"/>
      <c r="BH241" s="221"/>
      <c r="BI241" s="221"/>
      <c r="BJ241" s="221"/>
      <c r="BK241" s="221"/>
      <c r="BL241" s="221"/>
      <c r="BM241" s="221"/>
      <c r="BN241" s="221"/>
      <c r="BO241" s="221"/>
      <c r="BP241" s="221"/>
      <c r="BQ241" s="222"/>
    </row>
    <row r="242" spans="2:69" ht="11.25" customHeight="1">
      <c r="B242" s="21"/>
      <c r="C242" s="30"/>
      <c r="D242" s="30"/>
      <c r="E242" s="30"/>
      <c r="F242" s="30"/>
      <c r="G242" s="30"/>
      <c r="H242" s="30"/>
      <c r="I242" s="30"/>
      <c r="J242" s="30"/>
      <c r="K242" s="30"/>
      <c r="L242" s="30"/>
      <c r="M242" s="30"/>
      <c r="N242" s="30"/>
      <c r="O242" s="30"/>
      <c r="P242" s="21"/>
      <c r="Q242" s="31"/>
      <c r="R242" s="31"/>
      <c r="S242" s="31"/>
      <c r="T242" s="31"/>
      <c r="U242" s="31"/>
      <c r="V242" s="31"/>
      <c r="W242" s="31"/>
      <c r="X242" s="31"/>
      <c r="Y242" s="31"/>
      <c r="Z242" s="31"/>
      <c r="AA242" s="31"/>
      <c r="AB242" s="31"/>
      <c r="AC242" s="31"/>
      <c r="AD242" s="31"/>
      <c r="AE242" s="31"/>
      <c r="AF242" s="32"/>
      <c r="AG242" s="33"/>
      <c r="AH242" s="33"/>
    </row>
    <row r="243" spans="2:69" ht="11.25" customHeight="1">
      <c r="B243" s="272" t="s">
        <v>23</v>
      </c>
      <c r="C243" s="272"/>
      <c r="D243" s="272"/>
      <c r="E243" s="272"/>
      <c r="F243" s="272"/>
      <c r="G243" s="272"/>
      <c r="H243" s="75"/>
      <c r="I243" s="223" t="s">
        <v>27</v>
      </c>
      <c r="J243" s="223"/>
      <c r="K243" s="223"/>
      <c r="L243" s="223"/>
      <c r="M243" s="223"/>
      <c r="N243" s="223"/>
      <c r="O243" s="223"/>
      <c r="P243" s="223"/>
      <c r="Q243" s="223"/>
      <c r="R243" s="223"/>
      <c r="S243" s="223"/>
      <c r="T243" s="223"/>
      <c r="U243" s="223"/>
      <c r="V243" s="223"/>
      <c r="W243" s="223"/>
      <c r="X243" s="223"/>
      <c r="Y243" s="223"/>
      <c r="Z243" s="223"/>
      <c r="AA243" s="77"/>
      <c r="AB243" s="272" t="s">
        <v>145</v>
      </c>
      <c r="AC243" s="272"/>
      <c r="AD243" s="272"/>
      <c r="AE243" s="272" t="s">
        <v>24</v>
      </c>
      <c r="AF243" s="272"/>
      <c r="AG243" s="272"/>
      <c r="AH243" s="75"/>
      <c r="AI243" s="223" t="s">
        <v>28</v>
      </c>
      <c r="AJ243" s="223"/>
      <c r="AK243" s="223"/>
      <c r="AL243" s="223"/>
      <c r="AM243" s="223"/>
      <c r="AN243" s="76"/>
      <c r="AO243" s="75"/>
      <c r="AP243" s="223" t="s">
        <v>29</v>
      </c>
      <c r="AQ243" s="223"/>
      <c r="AR243" s="223"/>
      <c r="AS243" s="223"/>
      <c r="AT243" s="223"/>
      <c r="AU243" s="223"/>
      <c r="AV243" s="77"/>
      <c r="AW243" s="75"/>
      <c r="AX243" s="223" t="s">
        <v>135</v>
      </c>
      <c r="AY243" s="223"/>
      <c r="AZ243" s="223"/>
      <c r="BA243" s="223"/>
      <c r="BB243" s="223"/>
      <c r="BC243" s="223"/>
      <c r="BD243" s="223"/>
      <c r="BE243" s="223"/>
      <c r="BF243" s="223"/>
      <c r="BG243" s="77"/>
      <c r="BH243" s="75"/>
      <c r="BI243" s="223" t="s">
        <v>30</v>
      </c>
      <c r="BJ243" s="223"/>
      <c r="BK243" s="223"/>
      <c r="BL243" s="223"/>
      <c r="BM243" s="223"/>
      <c r="BN243" s="223"/>
      <c r="BO243" s="223"/>
      <c r="BP243" s="223"/>
      <c r="BQ243" s="77"/>
    </row>
    <row r="244" spans="2:69" ht="11.25" customHeight="1">
      <c r="B244" s="272"/>
      <c r="C244" s="272"/>
      <c r="D244" s="272"/>
      <c r="E244" s="272"/>
      <c r="F244" s="272"/>
      <c r="G244" s="272"/>
      <c r="H244" s="78"/>
      <c r="I244" s="224"/>
      <c r="J244" s="224"/>
      <c r="K244" s="224"/>
      <c r="L244" s="224"/>
      <c r="M244" s="224"/>
      <c r="N244" s="224"/>
      <c r="O244" s="224"/>
      <c r="P244" s="224"/>
      <c r="Q244" s="224"/>
      <c r="R244" s="224"/>
      <c r="S244" s="224"/>
      <c r="T244" s="224"/>
      <c r="U244" s="224"/>
      <c r="V244" s="224"/>
      <c r="W244" s="224"/>
      <c r="X244" s="224"/>
      <c r="Y244" s="224"/>
      <c r="Z244" s="224"/>
      <c r="AA244" s="80"/>
      <c r="AB244" s="272"/>
      <c r="AC244" s="272"/>
      <c r="AD244" s="272"/>
      <c r="AE244" s="272"/>
      <c r="AF244" s="272"/>
      <c r="AG244" s="272"/>
      <c r="AH244" s="78"/>
      <c r="AI244" s="224"/>
      <c r="AJ244" s="224"/>
      <c r="AK244" s="224"/>
      <c r="AL244" s="224"/>
      <c r="AM244" s="224"/>
      <c r="AN244" s="79"/>
      <c r="AO244" s="78"/>
      <c r="AP244" s="224"/>
      <c r="AQ244" s="224"/>
      <c r="AR244" s="224"/>
      <c r="AS244" s="224"/>
      <c r="AT244" s="224"/>
      <c r="AU244" s="224"/>
      <c r="AV244" s="80"/>
      <c r="AW244" s="78"/>
      <c r="AX244" s="224"/>
      <c r="AY244" s="224"/>
      <c r="AZ244" s="224"/>
      <c r="BA244" s="224"/>
      <c r="BB244" s="224"/>
      <c r="BC244" s="224"/>
      <c r="BD244" s="224"/>
      <c r="BE244" s="224"/>
      <c r="BF244" s="224"/>
      <c r="BG244" s="80"/>
      <c r="BH244" s="78"/>
      <c r="BI244" s="224"/>
      <c r="BJ244" s="224"/>
      <c r="BK244" s="224"/>
      <c r="BL244" s="224"/>
      <c r="BM244" s="224"/>
      <c r="BN244" s="224"/>
      <c r="BO244" s="224"/>
      <c r="BP244" s="224"/>
      <c r="BQ244" s="80"/>
    </row>
    <row r="245" spans="2:69" ht="11.25" customHeight="1">
      <c r="B245" s="288">
        <f>+$B$31</f>
        <v>0</v>
      </c>
      <c r="C245" s="289"/>
      <c r="D245" s="290"/>
      <c r="E245" s="294">
        <f>+$E$31</f>
        <v>0</v>
      </c>
      <c r="F245" s="294"/>
      <c r="G245" s="294"/>
      <c r="H245" s="295">
        <f>+$H$31</f>
        <v>0</v>
      </c>
      <c r="I245" s="295"/>
      <c r="J245" s="295"/>
      <c r="K245" s="295"/>
      <c r="L245" s="295"/>
      <c r="M245" s="295"/>
      <c r="N245" s="295"/>
      <c r="O245" s="295"/>
      <c r="P245" s="295"/>
      <c r="Q245" s="295"/>
      <c r="R245" s="295"/>
      <c r="S245" s="295"/>
      <c r="T245" s="295"/>
      <c r="U245" s="295"/>
      <c r="V245" s="295"/>
      <c r="W245" s="295"/>
      <c r="X245" s="295"/>
      <c r="Y245" s="295"/>
      <c r="Z245" s="295"/>
      <c r="AA245" s="295"/>
      <c r="AB245" s="296">
        <f>+$AB$31</f>
        <v>0</v>
      </c>
      <c r="AC245" s="296"/>
      <c r="AD245" s="296"/>
      <c r="AE245" s="283">
        <f>+$AE$31</f>
        <v>0</v>
      </c>
      <c r="AF245" s="283"/>
      <c r="AG245" s="283"/>
      <c r="AH245" s="277">
        <f>+$AH$31</f>
        <v>0</v>
      </c>
      <c r="AI245" s="278"/>
      <c r="AJ245" s="278"/>
      <c r="AK245" s="278"/>
      <c r="AL245" s="278"/>
      <c r="AM245" s="278"/>
      <c r="AN245" s="279"/>
      <c r="AO245" s="273">
        <f>+$AO$31</f>
        <v>0</v>
      </c>
      <c r="AP245" s="274"/>
      <c r="AQ245" s="274"/>
      <c r="AR245" s="274"/>
      <c r="AS245" s="274"/>
      <c r="AT245" s="274"/>
      <c r="AU245" s="274"/>
      <c r="AV245" s="274"/>
      <c r="AW245" s="181">
        <f>+$AW$31</f>
        <v>0</v>
      </c>
      <c r="AX245" s="182"/>
      <c r="AY245" s="182"/>
      <c r="AZ245" s="182"/>
      <c r="BA245" s="182"/>
      <c r="BB245" s="182"/>
      <c r="BC245" s="182"/>
      <c r="BD245" s="182"/>
      <c r="BE245" s="182"/>
      <c r="BF245" s="182"/>
      <c r="BG245" s="183"/>
      <c r="BH245" s="288">
        <f>+$BH$31</f>
        <v>0</v>
      </c>
      <c r="BI245" s="289"/>
      <c r="BJ245" s="289"/>
      <c r="BK245" s="289"/>
      <c r="BL245" s="289"/>
      <c r="BM245" s="289"/>
      <c r="BN245" s="289"/>
      <c r="BO245" s="289"/>
      <c r="BP245" s="289"/>
      <c r="BQ245" s="290"/>
    </row>
    <row r="246" spans="2:69" ht="11.25" customHeight="1">
      <c r="B246" s="291"/>
      <c r="C246" s="292"/>
      <c r="D246" s="293"/>
      <c r="E246" s="294"/>
      <c r="F246" s="294"/>
      <c r="G246" s="294"/>
      <c r="H246" s="295"/>
      <c r="I246" s="295"/>
      <c r="J246" s="295"/>
      <c r="K246" s="295"/>
      <c r="L246" s="295"/>
      <c r="M246" s="295"/>
      <c r="N246" s="295"/>
      <c r="O246" s="295"/>
      <c r="P246" s="295"/>
      <c r="Q246" s="295"/>
      <c r="R246" s="295"/>
      <c r="S246" s="295"/>
      <c r="T246" s="295"/>
      <c r="U246" s="295"/>
      <c r="V246" s="295"/>
      <c r="W246" s="295"/>
      <c r="X246" s="295"/>
      <c r="Y246" s="295"/>
      <c r="Z246" s="295"/>
      <c r="AA246" s="295"/>
      <c r="AB246" s="296"/>
      <c r="AC246" s="296"/>
      <c r="AD246" s="296"/>
      <c r="AE246" s="284"/>
      <c r="AF246" s="284"/>
      <c r="AG246" s="284"/>
      <c r="AH246" s="280"/>
      <c r="AI246" s="281"/>
      <c r="AJ246" s="281"/>
      <c r="AK246" s="281"/>
      <c r="AL246" s="281"/>
      <c r="AM246" s="281"/>
      <c r="AN246" s="282"/>
      <c r="AO246" s="275"/>
      <c r="AP246" s="276"/>
      <c r="AQ246" s="276"/>
      <c r="AR246" s="276"/>
      <c r="AS246" s="276"/>
      <c r="AT246" s="276"/>
      <c r="AU246" s="276"/>
      <c r="AV246" s="276"/>
      <c r="AW246" s="184"/>
      <c r="AX246" s="185"/>
      <c r="AY246" s="185"/>
      <c r="AZ246" s="185"/>
      <c r="BA246" s="185"/>
      <c r="BB246" s="185"/>
      <c r="BC246" s="185"/>
      <c r="BD246" s="185"/>
      <c r="BE246" s="185"/>
      <c r="BF246" s="185"/>
      <c r="BG246" s="186"/>
      <c r="BH246" s="291"/>
      <c r="BI246" s="292"/>
      <c r="BJ246" s="292"/>
      <c r="BK246" s="292"/>
      <c r="BL246" s="292"/>
      <c r="BM246" s="292"/>
      <c r="BN246" s="292"/>
      <c r="BO246" s="292"/>
      <c r="BP246" s="292"/>
      <c r="BQ246" s="293"/>
    </row>
    <row r="247" spans="2:69" ht="11.25" customHeight="1">
      <c r="B247" s="288">
        <f>+$B$33</f>
        <v>0</v>
      </c>
      <c r="C247" s="289"/>
      <c r="D247" s="290"/>
      <c r="E247" s="294">
        <f>+$E$33</f>
        <v>0</v>
      </c>
      <c r="F247" s="294"/>
      <c r="G247" s="294"/>
      <c r="H247" s="295">
        <f>+$H$33</f>
        <v>0</v>
      </c>
      <c r="I247" s="295"/>
      <c r="J247" s="295"/>
      <c r="K247" s="295"/>
      <c r="L247" s="295"/>
      <c r="M247" s="295"/>
      <c r="N247" s="295"/>
      <c r="O247" s="295"/>
      <c r="P247" s="295"/>
      <c r="Q247" s="295"/>
      <c r="R247" s="295"/>
      <c r="S247" s="295"/>
      <c r="T247" s="295"/>
      <c r="U247" s="295"/>
      <c r="V247" s="295"/>
      <c r="W247" s="295"/>
      <c r="X247" s="295"/>
      <c r="Y247" s="295"/>
      <c r="Z247" s="295"/>
      <c r="AA247" s="295"/>
      <c r="AB247" s="296">
        <f>+$AB$33</f>
        <v>0</v>
      </c>
      <c r="AC247" s="296"/>
      <c r="AD247" s="296"/>
      <c r="AE247" s="283">
        <f>+$AE$33</f>
        <v>0</v>
      </c>
      <c r="AF247" s="283"/>
      <c r="AG247" s="283"/>
      <c r="AH247" s="277">
        <f>+$AH$33</f>
        <v>0</v>
      </c>
      <c r="AI247" s="278"/>
      <c r="AJ247" s="278"/>
      <c r="AK247" s="278"/>
      <c r="AL247" s="278"/>
      <c r="AM247" s="278"/>
      <c r="AN247" s="279"/>
      <c r="AO247" s="273">
        <f>+$AO$33</f>
        <v>0</v>
      </c>
      <c r="AP247" s="274"/>
      <c r="AQ247" s="274"/>
      <c r="AR247" s="274"/>
      <c r="AS247" s="274"/>
      <c r="AT247" s="274"/>
      <c r="AU247" s="274"/>
      <c r="AV247" s="274"/>
      <c r="AW247" s="181">
        <f>+$AW$33</f>
        <v>0</v>
      </c>
      <c r="AX247" s="182"/>
      <c r="AY247" s="182"/>
      <c r="AZ247" s="182"/>
      <c r="BA247" s="182"/>
      <c r="BB247" s="182"/>
      <c r="BC247" s="182"/>
      <c r="BD247" s="182"/>
      <c r="BE247" s="182"/>
      <c r="BF247" s="182"/>
      <c r="BG247" s="183"/>
      <c r="BH247" s="288">
        <f>+$BH$33</f>
        <v>0</v>
      </c>
      <c r="BI247" s="289"/>
      <c r="BJ247" s="289"/>
      <c r="BK247" s="289"/>
      <c r="BL247" s="289"/>
      <c r="BM247" s="289"/>
      <c r="BN247" s="289"/>
      <c r="BO247" s="289"/>
      <c r="BP247" s="289"/>
      <c r="BQ247" s="290"/>
    </row>
    <row r="248" spans="2:69" ht="11.25" customHeight="1">
      <c r="B248" s="291"/>
      <c r="C248" s="292"/>
      <c r="D248" s="293"/>
      <c r="E248" s="294"/>
      <c r="F248" s="294"/>
      <c r="G248" s="294"/>
      <c r="H248" s="295"/>
      <c r="I248" s="295"/>
      <c r="J248" s="295"/>
      <c r="K248" s="295"/>
      <c r="L248" s="295"/>
      <c r="M248" s="295"/>
      <c r="N248" s="295"/>
      <c r="O248" s="295"/>
      <c r="P248" s="295"/>
      <c r="Q248" s="295"/>
      <c r="R248" s="295"/>
      <c r="S248" s="295"/>
      <c r="T248" s="295"/>
      <c r="U248" s="295"/>
      <c r="V248" s="295"/>
      <c r="W248" s="295"/>
      <c r="X248" s="295"/>
      <c r="Y248" s="295"/>
      <c r="Z248" s="295"/>
      <c r="AA248" s="295"/>
      <c r="AB248" s="296"/>
      <c r="AC248" s="296"/>
      <c r="AD248" s="296"/>
      <c r="AE248" s="284"/>
      <c r="AF248" s="284"/>
      <c r="AG248" s="284"/>
      <c r="AH248" s="280"/>
      <c r="AI248" s="281"/>
      <c r="AJ248" s="281"/>
      <c r="AK248" s="281"/>
      <c r="AL248" s="281"/>
      <c r="AM248" s="281"/>
      <c r="AN248" s="282"/>
      <c r="AO248" s="275"/>
      <c r="AP248" s="276"/>
      <c r="AQ248" s="276"/>
      <c r="AR248" s="276"/>
      <c r="AS248" s="276"/>
      <c r="AT248" s="276"/>
      <c r="AU248" s="276"/>
      <c r="AV248" s="276"/>
      <c r="AW248" s="184"/>
      <c r="AX248" s="185"/>
      <c r="AY248" s="185"/>
      <c r="AZ248" s="185"/>
      <c r="BA248" s="185"/>
      <c r="BB248" s="185"/>
      <c r="BC248" s="185"/>
      <c r="BD248" s="185"/>
      <c r="BE248" s="185"/>
      <c r="BF248" s="185"/>
      <c r="BG248" s="186"/>
      <c r="BH248" s="291"/>
      <c r="BI248" s="292"/>
      <c r="BJ248" s="292"/>
      <c r="BK248" s="292"/>
      <c r="BL248" s="292"/>
      <c r="BM248" s="292"/>
      <c r="BN248" s="292"/>
      <c r="BO248" s="292"/>
      <c r="BP248" s="292"/>
      <c r="BQ248" s="293"/>
    </row>
    <row r="249" spans="2:69" ht="11.25" customHeight="1">
      <c r="B249" s="288">
        <f>+$B$35</f>
        <v>0</v>
      </c>
      <c r="C249" s="289"/>
      <c r="D249" s="290"/>
      <c r="E249" s="294">
        <f>+$E$35</f>
        <v>0</v>
      </c>
      <c r="F249" s="294"/>
      <c r="G249" s="294"/>
      <c r="H249" s="295">
        <f>+$H$35</f>
        <v>0</v>
      </c>
      <c r="I249" s="295"/>
      <c r="J249" s="295"/>
      <c r="K249" s="295"/>
      <c r="L249" s="295"/>
      <c r="M249" s="295"/>
      <c r="N249" s="295"/>
      <c r="O249" s="295"/>
      <c r="P249" s="295"/>
      <c r="Q249" s="295"/>
      <c r="R249" s="295"/>
      <c r="S249" s="295"/>
      <c r="T249" s="295"/>
      <c r="U249" s="295"/>
      <c r="V249" s="295"/>
      <c r="W249" s="295"/>
      <c r="X249" s="295"/>
      <c r="Y249" s="295"/>
      <c r="Z249" s="295"/>
      <c r="AA249" s="295"/>
      <c r="AB249" s="296">
        <f>+$AB$35</f>
        <v>0</v>
      </c>
      <c r="AC249" s="296"/>
      <c r="AD249" s="296"/>
      <c r="AE249" s="283">
        <f>+$AE$35</f>
        <v>0</v>
      </c>
      <c r="AF249" s="283"/>
      <c r="AG249" s="283"/>
      <c r="AH249" s="277">
        <f>+$AH$35</f>
        <v>0</v>
      </c>
      <c r="AI249" s="278"/>
      <c r="AJ249" s="278"/>
      <c r="AK249" s="278"/>
      <c r="AL249" s="278"/>
      <c r="AM249" s="278"/>
      <c r="AN249" s="279"/>
      <c r="AO249" s="273">
        <f>+$AO$35</f>
        <v>0</v>
      </c>
      <c r="AP249" s="274"/>
      <c r="AQ249" s="274"/>
      <c r="AR249" s="274"/>
      <c r="AS249" s="274"/>
      <c r="AT249" s="274"/>
      <c r="AU249" s="274"/>
      <c r="AV249" s="274"/>
      <c r="AW249" s="181">
        <f>+$AW$35</f>
        <v>0</v>
      </c>
      <c r="AX249" s="182"/>
      <c r="AY249" s="182"/>
      <c r="AZ249" s="182"/>
      <c r="BA249" s="182"/>
      <c r="BB249" s="182"/>
      <c r="BC249" s="182"/>
      <c r="BD249" s="182"/>
      <c r="BE249" s="182"/>
      <c r="BF249" s="182"/>
      <c r="BG249" s="183"/>
      <c r="BH249" s="288">
        <f>+$BH$35</f>
        <v>0</v>
      </c>
      <c r="BI249" s="289"/>
      <c r="BJ249" s="289"/>
      <c r="BK249" s="289"/>
      <c r="BL249" s="289"/>
      <c r="BM249" s="289"/>
      <c r="BN249" s="289"/>
      <c r="BO249" s="289"/>
      <c r="BP249" s="289"/>
      <c r="BQ249" s="290"/>
    </row>
    <row r="250" spans="2:69" ht="11.25" customHeight="1">
      <c r="B250" s="291"/>
      <c r="C250" s="292"/>
      <c r="D250" s="293"/>
      <c r="E250" s="294"/>
      <c r="F250" s="294"/>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6"/>
      <c r="AC250" s="296"/>
      <c r="AD250" s="296"/>
      <c r="AE250" s="284"/>
      <c r="AF250" s="284"/>
      <c r="AG250" s="284"/>
      <c r="AH250" s="280"/>
      <c r="AI250" s="281"/>
      <c r="AJ250" s="281"/>
      <c r="AK250" s="281"/>
      <c r="AL250" s="281"/>
      <c r="AM250" s="281"/>
      <c r="AN250" s="282"/>
      <c r="AO250" s="275"/>
      <c r="AP250" s="276"/>
      <c r="AQ250" s="276"/>
      <c r="AR250" s="276"/>
      <c r="AS250" s="276"/>
      <c r="AT250" s="276"/>
      <c r="AU250" s="276"/>
      <c r="AV250" s="276"/>
      <c r="AW250" s="184"/>
      <c r="AX250" s="185"/>
      <c r="AY250" s="185"/>
      <c r="AZ250" s="185"/>
      <c r="BA250" s="185"/>
      <c r="BB250" s="185"/>
      <c r="BC250" s="185"/>
      <c r="BD250" s="185"/>
      <c r="BE250" s="185"/>
      <c r="BF250" s="185"/>
      <c r="BG250" s="186"/>
      <c r="BH250" s="291"/>
      <c r="BI250" s="292"/>
      <c r="BJ250" s="292"/>
      <c r="BK250" s="292"/>
      <c r="BL250" s="292"/>
      <c r="BM250" s="292"/>
      <c r="BN250" s="292"/>
      <c r="BO250" s="292"/>
      <c r="BP250" s="292"/>
      <c r="BQ250" s="293"/>
    </row>
    <row r="251" spans="2:69" ht="11.25" customHeight="1">
      <c r="B251" s="288">
        <f>+$B$37</f>
        <v>0</v>
      </c>
      <c r="C251" s="289"/>
      <c r="D251" s="290"/>
      <c r="E251" s="294">
        <f>+$E$37</f>
        <v>0</v>
      </c>
      <c r="F251" s="294"/>
      <c r="G251" s="294"/>
      <c r="H251" s="295">
        <f>+$H$37</f>
        <v>0</v>
      </c>
      <c r="I251" s="295"/>
      <c r="J251" s="295"/>
      <c r="K251" s="295"/>
      <c r="L251" s="295"/>
      <c r="M251" s="295"/>
      <c r="N251" s="295"/>
      <c r="O251" s="295"/>
      <c r="P251" s="295"/>
      <c r="Q251" s="295"/>
      <c r="R251" s="295"/>
      <c r="S251" s="295"/>
      <c r="T251" s="295"/>
      <c r="U251" s="295"/>
      <c r="V251" s="295"/>
      <c r="W251" s="295"/>
      <c r="X251" s="295"/>
      <c r="Y251" s="295"/>
      <c r="Z251" s="295"/>
      <c r="AA251" s="295"/>
      <c r="AB251" s="296">
        <f>+$AB$37</f>
        <v>0</v>
      </c>
      <c r="AC251" s="296"/>
      <c r="AD251" s="296"/>
      <c r="AE251" s="283">
        <f>+$AE$37</f>
        <v>0</v>
      </c>
      <c r="AF251" s="283"/>
      <c r="AG251" s="283"/>
      <c r="AH251" s="277">
        <f>+$AH$37</f>
        <v>0</v>
      </c>
      <c r="AI251" s="278"/>
      <c r="AJ251" s="278"/>
      <c r="AK251" s="278"/>
      <c r="AL251" s="278"/>
      <c r="AM251" s="278"/>
      <c r="AN251" s="279"/>
      <c r="AO251" s="273">
        <f>+$AO$37</f>
        <v>0</v>
      </c>
      <c r="AP251" s="274"/>
      <c r="AQ251" s="274"/>
      <c r="AR251" s="274"/>
      <c r="AS251" s="274"/>
      <c r="AT251" s="274"/>
      <c r="AU251" s="274"/>
      <c r="AV251" s="274"/>
      <c r="AW251" s="181">
        <f>+$AW$37</f>
        <v>0</v>
      </c>
      <c r="AX251" s="182"/>
      <c r="AY251" s="182"/>
      <c r="AZ251" s="182"/>
      <c r="BA251" s="182"/>
      <c r="BB251" s="182"/>
      <c r="BC251" s="182"/>
      <c r="BD251" s="182"/>
      <c r="BE251" s="182"/>
      <c r="BF251" s="182"/>
      <c r="BG251" s="183"/>
      <c r="BH251" s="288">
        <f>+$BH$37</f>
        <v>0</v>
      </c>
      <c r="BI251" s="289"/>
      <c r="BJ251" s="289"/>
      <c r="BK251" s="289"/>
      <c r="BL251" s="289"/>
      <c r="BM251" s="289"/>
      <c r="BN251" s="289"/>
      <c r="BO251" s="289"/>
      <c r="BP251" s="289"/>
      <c r="BQ251" s="290"/>
    </row>
    <row r="252" spans="2:69" ht="11.25" customHeight="1">
      <c r="B252" s="291"/>
      <c r="C252" s="292"/>
      <c r="D252" s="293"/>
      <c r="E252" s="294"/>
      <c r="F252" s="294"/>
      <c r="G252" s="294"/>
      <c r="H252" s="295"/>
      <c r="I252" s="295"/>
      <c r="J252" s="295"/>
      <c r="K252" s="295"/>
      <c r="L252" s="295"/>
      <c r="M252" s="295"/>
      <c r="N252" s="295"/>
      <c r="O252" s="295"/>
      <c r="P252" s="295"/>
      <c r="Q252" s="295"/>
      <c r="R252" s="295"/>
      <c r="S252" s="295"/>
      <c r="T252" s="295"/>
      <c r="U252" s="295"/>
      <c r="V252" s="295"/>
      <c r="W252" s="295"/>
      <c r="X252" s="295"/>
      <c r="Y252" s="295"/>
      <c r="Z252" s="295"/>
      <c r="AA252" s="295"/>
      <c r="AB252" s="296"/>
      <c r="AC252" s="296"/>
      <c r="AD252" s="296"/>
      <c r="AE252" s="284"/>
      <c r="AF252" s="284"/>
      <c r="AG252" s="284"/>
      <c r="AH252" s="280"/>
      <c r="AI252" s="281"/>
      <c r="AJ252" s="281"/>
      <c r="AK252" s="281"/>
      <c r="AL252" s="281"/>
      <c r="AM252" s="281"/>
      <c r="AN252" s="282"/>
      <c r="AO252" s="275"/>
      <c r="AP252" s="276"/>
      <c r="AQ252" s="276"/>
      <c r="AR252" s="276"/>
      <c r="AS252" s="276"/>
      <c r="AT252" s="276"/>
      <c r="AU252" s="276"/>
      <c r="AV252" s="276"/>
      <c r="AW252" s="184"/>
      <c r="AX252" s="185"/>
      <c r="AY252" s="185"/>
      <c r="AZ252" s="185"/>
      <c r="BA252" s="185"/>
      <c r="BB252" s="185"/>
      <c r="BC252" s="185"/>
      <c r="BD252" s="185"/>
      <c r="BE252" s="185"/>
      <c r="BF252" s="185"/>
      <c r="BG252" s="186"/>
      <c r="BH252" s="291"/>
      <c r="BI252" s="292"/>
      <c r="BJ252" s="292"/>
      <c r="BK252" s="292"/>
      <c r="BL252" s="292"/>
      <c r="BM252" s="292"/>
      <c r="BN252" s="292"/>
      <c r="BO252" s="292"/>
      <c r="BP252" s="292"/>
      <c r="BQ252" s="293"/>
    </row>
    <row r="253" spans="2:69" ht="11.25" customHeight="1">
      <c r="B253" s="288">
        <f>+$B$39</f>
        <v>0</v>
      </c>
      <c r="C253" s="289"/>
      <c r="D253" s="290"/>
      <c r="E253" s="294">
        <f>+$E$39</f>
        <v>0</v>
      </c>
      <c r="F253" s="294"/>
      <c r="G253" s="294"/>
      <c r="H253" s="295">
        <f>+$H$39</f>
        <v>0</v>
      </c>
      <c r="I253" s="295"/>
      <c r="J253" s="295"/>
      <c r="K253" s="295"/>
      <c r="L253" s="295"/>
      <c r="M253" s="295"/>
      <c r="N253" s="295"/>
      <c r="O253" s="295"/>
      <c r="P253" s="295"/>
      <c r="Q253" s="295"/>
      <c r="R253" s="295"/>
      <c r="S253" s="295"/>
      <c r="T253" s="295"/>
      <c r="U253" s="295"/>
      <c r="V253" s="295"/>
      <c r="W253" s="295"/>
      <c r="X253" s="295"/>
      <c r="Y253" s="295"/>
      <c r="Z253" s="295"/>
      <c r="AA253" s="295"/>
      <c r="AB253" s="296">
        <f>+$AB$39</f>
        <v>0</v>
      </c>
      <c r="AC253" s="296"/>
      <c r="AD253" s="296"/>
      <c r="AE253" s="283">
        <f>+$AE$39</f>
        <v>0</v>
      </c>
      <c r="AF253" s="283"/>
      <c r="AG253" s="283"/>
      <c r="AH253" s="277">
        <f>+$AH$39</f>
        <v>0</v>
      </c>
      <c r="AI253" s="278"/>
      <c r="AJ253" s="278"/>
      <c r="AK253" s="278"/>
      <c r="AL253" s="278"/>
      <c r="AM253" s="278"/>
      <c r="AN253" s="279"/>
      <c r="AO253" s="273">
        <f>+$AO$39</f>
        <v>0</v>
      </c>
      <c r="AP253" s="274"/>
      <c r="AQ253" s="274"/>
      <c r="AR253" s="274"/>
      <c r="AS253" s="274"/>
      <c r="AT253" s="274"/>
      <c r="AU253" s="274"/>
      <c r="AV253" s="274"/>
      <c r="AW253" s="181">
        <f>+$AW$39</f>
        <v>0</v>
      </c>
      <c r="AX253" s="182"/>
      <c r="AY253" s="182"/>
      <c r="AZ253" s="182"/>
      <c r="BA253" s="182"/>
      <c r="BB253" s="182"/>
      <c r="BC253" s="182"/>
      <c r="BD253" s="182"/>
      <c r="BE253" s="182"/>
      <c r="BF253" s="182"/>
      <c r="BG253" s="183"/>
      <c r="BH253" s="288">
        <f>+$BH$39</f>
        <v>0</v>
      </c>
      <c r="BI253" s="289"/>
      <c r="BJ253" s="289"/>
      <c r="BK253" s="289"/>
      <c r="BL253" s="289"/>
      <c r="BM253" s="289"/>
      <c r="BN253" s="289"/>
      <c r="BO253" s="289"/>
      <c r="BP253" s="289"/>
      <c r="BQ253" s="290"/>
    </row>
    <row r="254" spans="2:69" ht="11.25" customHeight="1">
      <c r="B254" s="291"/>
      <c r="C254" s="292"/>
      <c r="D254" s="293"/>
      <c r="E254" s="294"/>
      <c r="F254" s="294"/>
      <c r="G254" s="294"/>
      <c r="H254" s="295"/>
      <c r="I254" s="295"/>
      <c r="J254" s="295"/>
      <c r="K254" s="295"/>
      <c r="L254" s="295"/>
      <c r="M254" s="295"/>
      <c r="N254" s="295"/>
      <c r="O254" s="295"/>
      <c r="P254" s="295"/>
      <c r="Q254" s="295"/>
      <c r="R254" s="295"/>
      <c r="S254" s="295"/>
      <c r="T254" s="295"/>
      <c r="U254" s="295"/>
      <c r="V254" s="295"/>
      <c r="W254" s="295"/>
      <c r="X254" s="295"/>
      <c r="Y254" s="295"/>
      <c r="Z254" s="295"/>
      <c r="AA254" s="295"/>
      <c r="AB254" s="296"/>
      <c r="AC254" s="296"/>
      <c r="AD254" s="296"/>
      <c r="AE254" s="284"/>
      <c r="AF254" s="284"/>
      <c r="AG254" s="284"/>
      <c r="AH254" s="280"/>
      <c r="AI254" s="281"/>
      <c r="AJ254" s="281"/>
      <c r="AK254" s="281"/>
      <c r="AL254" s="281"/>
      <c r="AM254" s="281"/>
      <c r="AN254" s="282"/>
      <c r="AO254" s="275"/>
      <c r="AP254" s="276"/>
      <c r="AQ254" s="276"/>
      <c r="AR254" s="276"/>
      <c r="AS254" s="276"/>
      <c r="AT254" s="276"/>
      <c r="AU254" s="276"/>
      <c r="AV254" s="276"/>
      <c r="AW254" s="184"/>
      <c r="AX254" s="185"/>
      <c r="AY254" s="185"/>
      <c r="AZ254" s="185"/>
      <c r="BA254" s="185"/>
      <c r="BB254" s="185"/>
      <c r="BC254" s="185"/>
      <c r="BD254" s="185"/>
      <c r="BE254" s="185"/>
      <c r="BF254" s="185"/>
      <c r="BG254" s="186"/>
      <c r="BH254" s="291"/>
      <c r="BI254" s="292"/>
      <c r="BJ254" s="292"/>
      <c r="BK254" s="292"/>
      <c r="BL254" s="292"/>
      <c r="BM254" s="292"/>
      <c r="BN254" s="292"/>
      <c r="BO254" s="292"/>
      <c r="BP254" s="292"/>
      <c r="BQ254" s="293"/>
    </row>
    <row r="255" spans="2:69" ht="11.25" customHeight="1">
      <c r="B255" s="288">
        <f>+$B$41</f>
        <v>0</v>
      </c>
      <c r="C255" s="289"/>
      <c r="D255" s="290"/>
      <c r="E255" s="294">
        <f>+$E$41</f>
        <v>0</v>
      </c>
      <c r="F255" s="294"/>
      <c r="G255" s="294"/>
      <c r="H255" s="295">
        <f>+$H$41</f>
        <v>0</v>
      </c>
      <c r="I255" s="295"/>
      <c r="J255" s="295"/>
      <c r="K255" s="295"/>
      <c r="L255" s="295"/>
      <c r="M255" s="295"/>
      <c r="N255" s="295"/>
      <c r="O255" s="295"/>
      <c r="P255" s="295"/>
      <c r="Q255" s="295"/>
      <c r="R255" s="295"/>
      <c r="S255" s="295"/>
      <c r="T255" s="295"/>
      <c r="U255" s="295"/>
      <c r="V255" s="295"/>
      <c r="W255" s="295"/>
      <c r="X255" s="295"/>
      <c r="Y255" s="295"/>
      <c r="Z255" s="295"/>
      <c r="AA255" s="295"/>
      <c r="AB255" s="296">
        <f>+$AB$41</f>
        <v>0</v>
      </c>
      <c r="AC255" s="296"/>
      <c r="AD255" s="296"/>
      <c r="AE255" s="283">
        <f>+$AE$41</f>
        <v>0</v>
      </c>
      <c r="AF255" s="283"/>
      <c r="AG255" s="283"/>
      <c r="AH255" s="277">
        <f>+$AH$41</f>
        <v>0</v>
      </c>
      <c r="AI255" s="278"/>
      <c r="AJ255" s="278"/>
      <c r="AK255" s="278"/>
      <c r="AL255" s="278"/>
      <c r="AM255" s="278"/>
      <c r="AN255" s="279"/>
      <c r="AO255" s="273">
        <f>+$AO$41</f>
        <v>0</v>
      </c>
      <c r="AP255" s="274"/>
      <c r="AQ255" s="274"/>
      <c r="AR255" s="274"/>
      <c r="AS255" s="274"/>
      <c r="AT255" s="274"/>
      <c r="AU255" s="274"/>
      <c r="AV255" s="274"/>
      <c r="AW255" s="181">
        <f>+$AW$41</f>
        <v>0</v>
      </c>
      <c r="AX255" s="182"/>
      <c r="AY255" s="182"/>
      <c r="AZ255" s="182"/>
      <c r="BA255" s="182"/>
      <c r="BB255" s="182"/>
      <c r="BC255" s="182"/>
      <c r="BD255" s="182"/>
      <c r="BE255" s="182"/>
      <c r="BF255" s="182"/>
      <c r="BG255" s="183"/>
      <c r="BH255" s="288">
        <f>+$BH$41</f>
        <v>0</v>
      </c>
      <c r="BI255" s="289"/>
      <c r="BJ255" s="289"/>
      <c r="BK255" s="289"/>
      <c r="BL255" s="289"/>
      <c r="BM255" s="289"/>
      <c r="BN255" s="289"/>
      <c r="BO255" s="289"/>
      <c r="BP255" s="289"/>
      <c r="BQ255" s="290"/>
    </row>
    <row r="256" spans="2:69" ht="11.25" customHeight="1">
      <c r="B256" s="291"/>
      <c r="C256" s="292"/>
      <c r="D256" s="293"/>
      <c r="E256" s="294"/>
      <c r="F256" s="294"/>
      <c r="G256" s="294"/>
      <c r="H256" s="295"/>
      <c r="I256" s="295"/>
      <c r="J256" s="295"/>
      <c r="K256" s="295"/>
      <c r="L256" s="295"/>
      <c r="M256" s="295"/>
      <c r="N256" s="295"/>
      <c r="O256" s="295"/>
      <c r="P256" s="295"/>
      <c r="Q256" s="295"/>
      <c r="R256" s="295"/>
      <c r="S256" s="295"/>
      <c r="T256" s="295"/>
      <c r="U256" s="295"/>
      <c r="V256" s="295"/>
      <c r="W256" s="295"/>
      <c r="X256" s="295"/>
      <c r="Y256" s="295"/>
      <c r="Z256" s="295"/>
      <c r="AA256" s="295"/>
      <c r="AB256" s="296"/>
      <c r="AC256" s="296"/>
      <c r="AD256" s="296"/>
      <c r="AE256" s="284"/>
      <c r="AF256" s="284"/>
      <c r="AG256" s="284"/>
      <c r="AH256" s="280"/>
      <c r="AI256" s="281"/>
      <c r="AJ256" s="281"/>
      <c r="AK256" s="281"/>
      <c r="AL256" s="281"/>
      <c r="AM256" s="281"/>
      <c r="AN256" s="282"/>
      <c r="AO256" s="275"/>
      <c r="AP256" s="276"/>
      <c r="AQ256" s="276"/>
      <c r="AR256" s="276"/>
      <c r="AS256" s="276"/>
      <c r="AT256" s="276"/>
      <c r="AU256" s="276"/>
      <c r="AV256" s="276"/>
      <c r="AW256" s="184"/>
      <c r="AX256" s="185"/>
      <c r="AY256" s="185"/>
      <c r="AZ256" s="185"/>
      <c r="BA256" s="185"/>
      <c r="BB256" s="185"/>
      <c r="BC256" s="185"/>
      <c r="BD256" s="185"/>
      <c r="BE256" s="185"/>
      <c r="BF256" s="185"/>
      <c r="BG256" s="186"/>
      <c r="BH256" s="291"/>
      <c r="BI256" s="292"/>
      <c r="BJ256" s="292"/>
      <c r="BK256" s="292"/>
      <c r="BL256" s="292"/>
      <c r="BM256" s="292"/>
      <c r="BN256" s="292"/>
      <c r="BO256" s="292"/>
      <c r="BP256" s="292"/>
      <c r="BQ256" s="293"/>
    </row>
    <row r="257" spans="2:69" ht="11.25" customHeight="1">
      <c r="B257" s="288">
        <f>+$B$43</f>
        <v>0</v>
      </c>
      <c r="C257" s="289"/>
      <c r="D257" s="290"/>
      <c r="E257" s="294">
        <f>+$E$43</f>
        <v>0</v>
      </c>
      <c r="F257" s="294"/>
      <c r="G257" s="294"/>
      <c r="H257" s="295">
        <f>+$H$43</f>
        <v>0</v>
      </c>
      <c r="I257" s="295"/>
      <c r="J257" s="295"/>
      <c r="K257" s="295"/>
      <c r="L257" s="295"/>
      <c r="M257" s="295"/>
      <c r="N257" s="295"/>
      <c r="O257" s="295"/>
      <c r="P257" s="295"/>
      <c r="Q257" s="295"/>
      <c r="R257" s="295"/>
      <c r="S257" s="295"/>
      <c r="T257" s="295"/>
      <c r="U257" s="295"/>
      <c r="V257" s="295"/>
      <c r="W257" s="295"/>
      <c r="X257" s="295"/>
      <c r="Y257" s="295"/>
      <c r="Z257" s="295"/>
      <c r="AA257" s="295"/>
      <c r="AB257" s="296">
        <f>+$AB$43</f>
        <v>0</v>
      </c>
      <c r="AC257" s="296"/>
      <c r="AD257" s="296"/>
      <c r="AE257" s="283">
        <f>+$AE$43</f>
        <v>0</v>
      </c>
      <c r="AF257" s="283"/>
      <c r="AG257" s="283"/>
      <c r="AH257" s="277">
        <f>+$AH$43</f>
        <v>0</v>
      </c>
      <c r="AI257" s="278"/>
      <c r="AJ257" s="278"/>
      <c r="AK257" s="278"/>
      <c r="AL257" s="278"/>
      <c r="AM257" s="278"/>
      <c r="AN257" s="279"/>
      <c r="AO257" s="273">
        <f>+$AO$43</f>
        <v>0</v>
      </c>
      <c r="AP257" s="274"/>
      <c r="AQ257" s="274"/>
      <c r="AR257" s="274"/>
      <c r="AS257" s="274"/>
      <c r="AT257" s="274"/>
      <c r="AU257" s="274"/>
      <c r="AV257" s="274"/>
      <c r="AW257" s="181">
        <f>+$AW$43</f>
        <v>0</v>
      </c>
      <c r="AX257" s="182"/>
      <c r="AY257" s="182"/>
      <c r="AZ257" s="182"/>
      <c r="BA257" s="182"/>
      <c r="BB257" s="182"/>
      <c r="BC257" s="182"/>
      <c r="BD257" s="182"/>
      <c r="BE257" s="182"/>
      <c r="BF257" s="182"/>
      <c r="BG257" s="183"/>
      <c r="BH257" s="288">
        <f>+$BH$43</f>
        <v>0</v>
      </c>
      <c r="BI257" s="289"/>
      <c r="BJ257" s="289"/>
      <c r="BK257" s="289"/>
      <c r="BL257" s="289"/>
      <c r="BM257" s="289"/>
      <c r="BN257" s="289"/>
      <c r="BO257" s="289"/>
      <c r="BP257" s="289"/>
      <c r="BQ257" s="290"/>
    </row>
    <row r="258" spans="2:69" ht="11.25" customHeight="1">
      <c r="B258" s="291"/>
      <c r="C258" s="292"/>
      <c r="D258" s="293"/>
      <c r="E258" s="294"/>
      <c r="F258" s="294"/>
      <c r="G258" s="294"/>
      <c r="H258" s="295"/>
      <c r="I258" s="295"/>
      <c r="J258" s="295"/>
      <c r="K258" s="295"/>
      <c r="L258" s="295"/>
      <c r="M258" s="295"/>
      <c r="N258" s="295"/>
      <c r="O258" s="295"/>
      <c r="P258" s="295"/>
      <c r="Q258" s="295"/>
      <c r="R258" s="295"/>
      <c r="S258" s="295"/>
      <c r="T258" s="295"/>
      <c r="U258" s="295"/>
      <c r="V258" s="295"/>
      <c r="W258" s="295"/>
      <c r="X258" s="295"/>
      <c r="Y258" s="295"/>
      <c r="Z258" s="295"/>
      <c r="AA258" s="295"/>
      <c r="AB258" s="296"/>
      <c r="AC258" s="296"/>
      <c r="AD258" s="296"/>
      <c r="AE258" s="284"/>
      <c r="AF258" s="284"/>
      <c r="AG258" s="284"/>
      <c r="AH258" s="280"/>
      <c r="AI258" s="281"/>
      <c r="AJ258" s="281"/>
      <c r="AK258" s="281"/>
      <c r="AL258" s="281"/>
      <c r="AM258" s="281"/>
      <c r="AN258" s="282"/>
      <c r="AO258" s="275"/>
      <c r="AP258" s="276"/>
      <c r="AQ258" s="276"/>
      <c r="AR258" s="276"/>
      <c r="AS258" s="276"/>
      <c r="AT258" s="276"/>
      <c r="AU258" s="276"/>
      <c r="AV258" s="276"/>
      <c r="AW258" s="184"/>
      <c r="AX258" s="185"/>
      <c r="AY258" s="185"/>
      <c r="AZ258" s="185"/>
      <c r="BA258" s="185"/>
      <c r="BB258" s="185"/>
      <c r="BC258" s="185"/>
      <c r="BD258" s="185"/>
      <c r="BE258" s="185"/>
      <c r="BF258" s="185"/>
      <c r="BG258" s="186"/>
      <c r="BH258" s="291"/>
      <c r="BI258" s="292"/>
      <c r="BJ258" s="292"/>
      <c r="BK258" s="292"/>
      <c r="BL258" s="292"/>
      <c r="BM258" s="292"/>
      <c r="BN258" s="292"/>
      <c r="BO258" s="292"/>
      <c r="BP258" s="292"/>
      <c r="BQ258" s="293"/>
    </row>
    <row r="259" spans="2:69" ht="11.25" customHeight="1">
      <c r="B259" s="288">
        <f>+$B$45</f>
        <v>0</v>
      </c>
      <c r="C259" s="289"/>
      <c r="D259" s="290"/>
      <c r="E259" s="294">
        <f>+$E$45</f>
        <v>0</v>
      </c>
      <c r="F259" s="294"/>
      <c r="G259" s="294"/>
      <c r="H259" s="295">
        <f>+$H$45</f>
        <v>0</v>
      </c>
      <c r="I259" s="295"/>
      <c r="J259" s="295"/>
      <c r="K259" s="295"/>
      <c r="L259" s="295"/>
      <c r="M259" s="295"/>
      <c r="N259" s="295"/>
      <c r="O259" s="295"/>
      <c r="P259" s="295"/>
      <c r="Q259" s="295"/>
      <c r="R259" s="295"/>
      <c r="S259" s="295"/>
      <c r="T259" s="295"/>
      <c r="U259" s="295"/>
      <c r="V259" s="295"/>
      <c r="W259" s="295"/>
      <c r="X259" s="295"/>
      <c r="Y259" s="295"/>
      <c r="Z259" s="295"/>
      <c r="AA259" s="295"/>
      <c r="AB259" s="296">
        <f>+$AB$45</f>
        <v>0</v>
      </c>
      <c r="AC259" s="296"/>
      <c r="AD259" s="296"/>
      <c r="AE259" s="283">
        <f>+$AE$45</f>
        <v>0</v>
      </c>
      <c r="AF259" s="283"/>
      <c r="AG259" s="283"/>
      <c r="AH259" s="277">
        <f>+$AH$45</f>
        <v>0</v>
      </c>
      <c r="AI259" s="278"/>
      <c r="AJ259" s="278"/>
      <c r="AK259" s="278"/>
      <c r="AL259" s="278"/>
      <c r="AM259" s="278"/>
      <c r="AN259" s="279"/>
      <c r="AO259" s="273">
        <f>+$AO$45</f>
        <v>0</v>
      </c>
      <c r="AP259" s="274"/>
      <c r="AQ259" s="274"/>
      <c r="AR259" s="274"/>
      <c r="AS259" s="274"/>
      <c r="AT259" s="274"/>
      <c r="AU259" s="274"/>
      <c r="AV259" s="274"/>
      <c r="AW259" s="181">
        <f>+$AW$45</f>
        <v>0</v>
      </c>
      <c r="AX259" s="182"/>
      <c r="AY259" s="182"/>
      <c r="AZ259" s="182"/>
      <c r="BA259" s="182"/>
      <c r="BB259" s="182"/>
      <c r="BC259" s="182"/>
      <c r="BD259" s="182"/>
      <c r="BE259" s="182"/>
      <c r="BF259" s="182"/>
      <c r="BG259" s="183"/>
      <c r="BH259" s="288">
        <f>+$BH$45</f>
        <v>0</v>
      </c>
      <c r="BI259" s="289"/>
      <c r="BJ259" s="289"/>
      <c r="BK259" s="289"/>
      <c r="BL259" s="289"/>
      <c r="BM259" s="289"/>
      <c r="BN259" s="289"/>
      <c r="BO259" s="289"/>
      <c r="BP259" s="289"/>
      <c r="BQ259" s="290"/>
    </row>
    <row r="260" spans="2:69" ht="11.25" customHeight="1">
      <c r="B260" s="291"/>
      <c r="C260" s="292"/>
      <c r="D260" s="293"/>
      <c r="E260" s="294"/>
      <c r="F260" s="294"/>
      <c r="G260" s="294"/>
      <c r="H260" s="295"/>
      <c r="I260" s="295"/>
      <c r="J260" s="295"/>
      <c r="K260" s="295"/>
      <c r="L260" s="295"/>
      <c r="M260" s="295"/>
      <c r="N260" s="295"/>
      <c r="O260" s="295"/>
      <c r="P260" s="295"/>
      <c r="Q260" s="295"/>
      <c r="R260" s="295"/>
      <c r="S260" s="295"/>
      <c r="T260" s="295"/>
      <c r="U260" s="295"/>
      <c r="V260" s="295"/>
      <c r="W260" s="295"/>
      <c r="X260" s="295"/>
      <c r="Y260" s="295"/>
      <c r="Z260" s="295"/>
      <c r="AA260" s="295"/>
      <c r="AB260" s="296"/>
      <c r="AC260" s="296"/>
      <c r="AD260" s="296"/>
      <c r="AE260" s="284"/>
      <c r="AF260" s="284"/>
      <c r="AG260" s="284"/>
      <c r="AH260" s="280"/>
      <c r="AI260" s="281"/>
      <c r="AJ260" s="281"/>
      <c r="AK260" s="281"/>
      <c r="AL260" s="281"/>
      <c r="AM260" s="281"/>
      <c r="AN260" s="282"/>
      <c r="AO260" s="275"/>
      <c r="AP260" s="276"/>
      <c r="AQ260" s="276"/>
      <c r="AR260" s="276"/>
      <c r="AS260" s="276"/>
      <c r="AT260" s="276"/>
      <c r="AU260" s="276"/>
      <c r="AV260" s="276"/>
      <c r="AW260" s="184"/>
      <c r="AX260" s="185"/>
      <c r="AY260" s="185"/>
      <c r="AZ260" s="185"/>
      <c r="BA260" s="185"/>
      <c r="BB260" s="185"/>
      <c r="BC260" s="185"/>
      <c r="BD260" s="185"/>
      <c r="BE260" s="185"/>
      <c r="BF260" s="185"/>
      <c r="BG260" s="186"/>
      <c r="BH260" s="291"/>
      <c r="BI260" s="292"/>
      <c r="BJ260" s="292"/>
      <c r="BK260" s="292"/>
      <c r="BL260" s="292"/>
      <c r="BM260" s="292"/>
      <c r="BN260" s="292"/>
      <c r="BO260" s="292"/>
      <c r="BP260" s="292"/>
      <c r="BQ260" s="293"/>
    </row>
    <row r="261" spans="2:69" ht="11.25" customHeight="1">
      <c r="B261" s="288">
        <f>+$B$47</f>
        <v>0</v>
      </c>
      <c r="C261" s="289"/>
      <c r="D261" s="290"/>
      <c r="E261" s="294">
        <f>+$E$47</f>
        <v>0</v>
      </c>
      <c r="F261" s="294"/>
      <c r="G261" s="294"/>
      <c r="H261" s="295">
        <f>+$H$47</f>
        <v>0</v>
      </c>
      <c r="I261" s="295"/>
      <c r="J261" s="295"/>
      <c r="K261" s="295"/>
      <c r="L261" s="295"/>
      <c r="M261" s="295"/>
      <c r="N261" s="295"/>
      <c r="O261" s="295"/>
      <c r="P261" s="295"/>
      <c r="Q261" s="295"/>
      <c r="R261" s="295"/>
      <c r="S261" s="295"/>
      <c r="T261" s="295"/>
      <c r="U261" s="295"/>
      <c r="V261" s="295"/>
      <c r="W261" s="295"/>
      <c r="X261" s="295"/>
      <c r="Y261" s="295"/>
      <c r="Z261" s="295"/>
      <c r="AA261" s="295"/>
      <c r="AB261" s="296">
        <f>+$AB$47</f>
        <v>0</v>
      </c>
      <c r="AC261" s="296"/>
      <c r="AD261" s="296"/>
      <c r="AE261" s="283">
        <f>+$AE$47</f>
        <v>0</v>
      </c>
      <c r="AF261" s="283"/>
      <c r="AG261" s="283"/>
      <c r="AH261" s="277">
        <f>+$AH$47</f>
        <v>0</v>
      </c>
      <c r="AI261" s="278"/>
      <c r="AJ261" s="278"/>
      <c r="AK261" s="278"/>
      <c r="AL261" s="278"/>
      <c r="AM261" s="278"/>
      <c r="AN261" s="279"/>
      <c r="AO261" s="273">
        <f>+$AO$47</f>
        <v>0</v>
      </c>
      <c r="AP261" s="274"/>
      <c r="AQ261" s="274"/>
      <c r="AR261" s="274"/>
      <c r="AS261" s="274"/>
      <c r="AT261" s="274"/>
      <c r="AU261" s="274"/>
      <c r="AV261" s="274"/>
      <c r="AW261" s="181">
        <f>+$AW$47</f>
        <v>0</v>
      </c>
      <c r="AX261" s="182"/>
      <c r="AY261" s="182"/>
      <c r="AZ261" s="182"/>
      <c r="BA261" s="182"/>
      <c r="BB261" s="182"/>
      <c r="BC261" s="182"/>
      <c r="BD261" s="182"/>
      <c r="BE261" s="182"/>
      <c r="BF261" s="182"/>
      <c r="BG261" s="183"/>
      <c r="BH261" s="288">
        <f>+$BH$47</f>
        <v>0</v>
      </c>
      <c r="BI261" s="289"/>
      <c r="BJ261" s="289"/>
      <c r="BK261" s="289"/>
      <c r="BL261" s="289"/>
      <c r="BM261" s="289"/>
      <c r="BN261" s="289"/>
      <c r="BO261" s="289"/>
      <c r="BP261" s="289"/>
      <c r="BQ261" s="290"/>
    </row>
    <row r="262" spans="2:69" ht="11.25" customHeight="1">
      <c r="B262" s="291"/>
      <c r="C262" s="292"/>
      <c r="D262" s="293"/>
      <c r="E262" s="294"/>
      <c r="F262" s="294"/>
      <c r="G262" s="294"/>
      <c r="H262" s="295"/>
      <c r="I262" s="295"/>
      <c r="J262" s="295"/>
      <c r="K262" s="295"/>
      <c r="L262" s="295"/>
      <c r="M262" s="295"/>
      <c r="N262" s="295"/>
      <c r="O262" s="295"/>
      <c r="P262" s="295"/>
      <c r="Q262" s="295"/>
      <c r="R262" s="295"/>
      <c r="S262" s="295"/>
      <c r="T262" s="295"/>
      <c r="U262" s="295"/>
      <c r="V262" s="295"/>
      <c r="W262" s="295"/>
      <c r="X262" s="295"/>
      <c r="Y262" s="295"/>
      <c r="Z262" s="295"/>
      <c r="AA262" s="295"/>
      <c r="AB262" s="296"/>
      <c r="AC262" s="296"/>
      <c r="AD262" s="296"/>
      <c r="AE262" s="284"/>
      <c r="AF262" s="284"/>
      <c r="AG262" s="284"/>
      <c r="AH262" s="280"/>
      <c r="AI262" s="281"/>
      <c r="AJ262" s="281"/>
      <c r="AK262" s="281"/>
      <c r="AL262" s="281"/>
      <c r="AM262" s="281"/>
      <c r="AN262" s="282"/>
      <c r="AO262" s="275"/>
      <c r="AP262" s="276"/>
      <c r="AQ262" s="276"/>
      <c r="AR262" s="276"/>
      <c r="AS262" s="276"/>
      <c r="AT262" s="276"/>
      <c r="AU262" s="276"/>
      <c r="AV262" s="276"/>
      <c r="AW262" s="184"/>
      <c r="AX262" s="185"/>
      <c r="AY262" s="185"/>
      <c r="AZ262" s="185"/>
      <c r="BA262" s="185"/>
      <c r="BB262" s="185"/>
      <c r="BC262" s="185"/>
      <c r="BD262" s="185"/>
      <c r="BE262" s="185"/>
      <c r="BF262" s="185"/>
      <c r="BG262" s="186"/>
      <c r="BH262" s="291"/>
      <c r="BI262" s="292"/>
      <c r="BJ262" s="292"/>
      <c r="BK262" s="292"/>
      <c r="BL262" s="292"/>
      <c r="BM262" s="292"/>
      <c r="BN262" s="292"/>
      <c r="BO262" s="292"/>
      <c r="BP262" s="292"/>
      <c r="BQ262" s="293"/>
    </row>
    <row r="263" spans="2:69" ht="11.25" customHeight="1">
      <c r="B263" s="288">
        <f>+$B$49</f>
        <v>0</v>
      </c>
      <c r="C263" s="289"/>
      <c r="D263" s="290"/>
      <c r="E263" s="294">
        <f>+$E$49</f>
        <v>0</v>
      </c>
      <c r="F263" s="294"/>
      <c r="G263" s="294"/>
      <c r="H263" s="295">
        <f>+$H$49</f>
        <v>0</v>
      </c>
      <c r="I263" s="295"/>
      <c r="J263" s="295"/>
      <c r="K263" s="295"/>
      <c r="L263" s="295"/>
      <c r="M263" s="295"/>
      <c r="N263" s="295"/>
      <c r="O263" s="295"/>
      <c r="P263" s="295"/>
      <c r="Q263" s="295"/>
      <c r="R263" s="295"/>
      <c r="S263" s="295"/>
      <c r="T263" s="295"/>
      <c r="U263" s="295"/>
      <c r="V263" s="295"/>
      <c r="W263" s="295"/>
      <c r="X263" s="295"/>
      <c r="Y263" s="295"/>
      <c r="Z263" s="295"/>
      <c r="AA263" s="295"/>
      <c r="AB263" s="296">
        <f>+$AB$49</f>
        <v>0</v>
      </c>
      <c r="AC263" s="296"/>
      <c r="AD263" s="296"/>
      <c r="AE263" s="283">
        <f>+$AE$49</f>
        <v>0</v>
      </c>
      <c r="AF263" s="283"/>
      <c r="AG263" s="283"/>
      <c r="AH263" s="277">
        <f>+$AH$49</f>
        <v>0</v>
      </c>
      <c r="AI263" s="278"/>
      <c r="AJ263" s="278"/>
      <c r="AK263" s="278"/>
      <c r="AL263" s="278"/>
      <c r="AM263" s="278"/>
      <c r="AN263" s="279"/>
      <c r="AO263" s="273">
        <f>+$AO$49</f>
        <v>0</v>
      </c>
      <c r="AP263" s="274"/>
      <c r="AQ263" s="274"/>
      <c r="AR263" s="274"/>
      <c r="AS263" s="274"/>
      <c r="AT263" s="274"/>
      <c r="AU263" s="274"/>
      <c r="AV263" s="274"/>
      <c r="AW263" s="181">
        <f>+$AW$49</f>
        <v>0</v>
      </c>
      <c r="AX263" s="182"/>
      <c r="AY263" s="182"/>
      <c r="AZ263" s="182"/>
      <c r="BA263" s="182"/>
      <c r="BB263" s="182"/>
      <c r="BC263" s="182"/>
      <c r="BD263" s="182"/>
      <c r="BE263" s="182"/>
      <c r="BF263" s="182"/>
      <c r="BG263" s="183"/>
      <c r="BH263" s="288">
        <f>+$BH$49</f>
        <v>0</v>
      </c>
      <c r="BI263" s="289"/>
      <c r="BJ263" s="289"/>
      <c r="BK263" s="289"/>
      <c r="BL263" s="289"/>
      <c r="BM263" s="289"/>
      <c r="BN263" s="289"/>
      <c r="BO263" s="289"/>
      <c r="BP263" s="289"/>
      <c r="BQ263" s="290"/>
    </row>
    <row r="264" spans="2:69" ht="11.25" customHeight="1">
      <c r="B264" s="291"/>
      <c r="C264" s="292"/>
      <c r="D264" s="293"/>
      <c r="E264" s="294"/>
      <c r="F264" s="294"/>
      <c r="G264" s="294"/>
      <c r="H264" s="295"/>
      <c r="I264" s="295"/>
      <c r="J264" s="295"/>
      <c r="K264" s="295"/>
      <c r="L264" s="295"/>
      <c r="M264" s="295"/>
      <c r="N264" s="295"/>
      <c r="O264" s="295"/>
      <c r="P264" s="295"/>
      <c r="Q264" s="295"/>
      <c r="R264" s="295"/>
      <c r="S264" s="295"/>
      <c r="T264" s="295"/>
      <c r="U264" s="295"/>
      <c r="V264" s="295"/>
      <c r="W264" s="295"/>
      <c r="X264" s="295"/>
      <c r="Y264" s="295"/>
      <c r="Z264" s="295"/>
      <c r="AA264" s="295"/>
      <c r="AB264" s="296"/>
      <c r="AC264" s="296"/>
      <c r="AD264" s="296"/>
      <c r="AE264" s="284"/>
      <c r="AF264" s="284"/>
      <c r="AG264" s="284"/>
      <c r="AH264" s="280"/>
      <c r="AI264" s="281"/>
      <c r="AJ264" s="281"/>
      <c r="AK264" s="281"/>
      <c r="AL264" s="281"/>
      <c r="AM264" s="281"/>
      <c r="AN264" s="282"/>
      <c r="AO264" s="275"/>
      <c r="AP264" s="276"/>
      <c r="AQ264" s="276"/>
      <c r="AR264" s="276"/>
      <c r="AS264" s="276"/>
      <c r="AT264" s="276"/>
      <c r="AU264" s="276"/>
      <c r="AV264" s="276"/>
      <c r="AW264" s="184"/>
      <c r="AX264" s="185"/>
      <c r="AY264" s="185"/>
      <c r="AZ264" s="185"/>
      <c r="BA264" s="185"/>
      <c r="BB264" s="185"/>
      <c r="BC264" s="185"/>
      <c r="BD264" s="185"/>
      <c r="BE264" s="185"/>
      <c r="BF264" s="185"/>
      <c r="BG264" s="186"/>
      <c r="BH264" s="291"/>
      <c r="BI264" s="292"/>
      <c r="BJ264" s="292"/>
      <c r="BK264" s="292"/>
      <c r="BL264" s="292"/>
      <c r="BM264" s="292"/>
      <c r="BN264" s="292"/>
      <c r="BO264" s="292"/>
      <c r="BP264" s="292"/>
      <c r="BQ264" s="293"/>
    </row>
    <row r="265" spans="2:69" ht="11.25" customHeight="1">
      <c r="B265" s="303" t="s">
        <v>22</v>
      </c>
      <c r="C265" s="304"/>
      <c r="D265" s="304"/>
      <c r="E265" s="304"/>
      <c r="F265" s="304"/>
      <c r="G265" s="304"/>
      <c r="H265" s="304"/>
      <c r="I265" s="304"/>
      <c r="J265" s="304"/>
      <c r="K265" s="304"/>
      <c r="L265" s="304"/>
      <c r="M265" s="304"/>
      <c r="N265" s="304"/>
      <c r="O265" s="304"/>
      <c r="P265" s="304"/>
      <c r="Q265" s="304"/>
      <c r="R265" s="304"/>
      <c r="S265" s="304"/>
      <c r="T265" s="304"/>
      <c r="U265" s="304"/>
      <c r="V265" s="304"/>
      <c r="W265" s="304"/>
      <c r="X265" s="304"/>
      <c r="Y265" s="304"/>
      <c r="Z265" s="304"/>
      <c r="AA265" s="304"/>
      <c r="AB265" s="304"/>
      <c r="AC265" s="304"/>
      <c r="AD265" s="304"/>
      <c r="AE265" s="304"/>
      <c r="AF265" s="304"/>
      <c r="AG265" s="304"/>
      <c r="AH265" s="304"/>
      <c r="AI265" s="304"/>
      <c r="AJ265" s="304"/>
      <c r="AK265" s="304"/>
      <c r="AL265" s="304"/>
      <c r="AM265" s="304"/>
      <c r="AN265" s="304"/>
      <c r="AO265" s="304"/>
      <c r="AP265" s="304"/>
      <c r="AQ265" s="304"/>
      <c r="AR265" s="304"/>
      <c r="AS265" s="304"/>
      <c r="AT265" s="304"/>
      <c r="AU265" s="304"/>
      <c r="AV265" s="305"/>
      <c r="AW265" s="181">
        <f>+$AW$51</f>
        <v>0</v>
      </c>
      <c r="AX265" s="182"/>
      <c r="AY265" s="182"/>
      <c r="AZ265" s="182"/>
      <c r="BA265" s="182"/>
      <c r="BB265" s="182"/>
      <c r="BC265" s="182"/>
      <c r="BD265" s="182"/>
      <c r="BE265" s="182"/>
      <c r="BF265" s="182"/>
      <c r="BG265" s="183"/>
      <c r="BH265" s="38"/>
      <c r="BI265" s="38"/>
      <c r="BJ265" s="38"/>
      <c r="BK265" s="38"/>
      <c r="BL265" s="38"/>
      <c r="BM265" s="38"/>
      <c r="BN265" s="38"/>
      <c r="BO265" s="38"/>
      <c r="BP265" s="38"/>
      <c r="BQ265" s="38"/>
    </row>
    <row r="266" spans="2:69" ht="11.25" customHeight="1">
      <c r="B266" s="306"/>
      <c r="C266" s="307"/>
      <c r="D266" s="307"/>
      <c r="E266" s="307"/>
      <c r="F266" s="307"/>
      <c r="G266" s="307"/>
      <c r="H266" s="307"/>
      <c r="I266" s="307"/>
      <c r="J266" s="307"/>
      <c r="K266" s="307"/>
      <c r="L266" s="307"/>
      <c r="M266" s="307"/>
      <c r="N266" s="307"/>
      <c r="O266" s="307"/>
      <c r="P266" s="307"/>
      <c r="Q266" s="307"/>
      <c r="R266" s="307"/>
      <c r="S266" s="307"/>
      <c r="T266" s="307"/>
      <c r="U266" s="307"/>
      <c r="V266" s="307"/>
      <c r="W266" s="307"/>
      <c r="X266" s="307"/>
      <c r="Y266" s="307"/>
      <c r="Z266" s="307"/>
      <c r="AA266" s="307"/>
      <c r="AB266" s="307"/>
      <c r="AC266" s="307"/>
      <c r="AD266" s="307"/>
      <c r="AE266" s="307"/>
      <c r="AF266" s="307"/>
      <c r="AG266" s="307"/>
      <c r="AH266" s="307"/>
      <c r="AI266" s="307"/>
      <c r="AJ266" s="307"/>
      <c r="AK266" s="307"/>
      <c r="AL266" s="307"/>
      <c r="AM266" s="307"/>
      <c r="AN266" s="307"/>
      <c r="AO266" s="307"/>
      <c r="AP266" s="307"/>
      <c r="AQ266" s="307"/>
      <c r="AR266" s="307"/>
      <c r="AS266" s="307"/>
      <c r="AT266" s="307"/>
      <c r="AU266" s="307"/>
      <c r="AV266" s="308"/>
      <c r="AW266" s="184"/>
      <c r="AX266" s="185"/>
      <c r="AY266" s="185"/>
      <c r="AZ266" s="185"/>
      <c r="BA266" s="185"/>
      <c r="BB266" s="185"/>
      <c r="BC266" s="185"/>
      <c r="BD266" s="185"/>
      <c r="BE266" s="185"/>
      <c r="BF266" s="185"/>
      <c r="BG266" s="186"/>
      <c r="BH266" s="38"/>
      <c r="BI266" s="38"/>
      <c r="BJ266" s="38"/>
      <c r="BK266" s="38"/>
      <c r="BL266" s="38"/>
      <c r="BM266" s="38"/>
      <c r="BN266" s="38"/>
      <c r="BO266" s="38"/>
      <c r="BP266" s="38"/>
      <c r="BQ266" s="38"/>
    </row>
    <row r="267" spans="2:69" ht="11.25" customHeight="1">
      <c r="B267" s="40"/>
    </row>
    <row r="268" spans="2:69" ht="11.25" customHeight="1">
      <c r="B268" s="46" t="s">
        <v>31</v>
      </c>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c r="BA268" s="47"/>
      <c r="BB268" s="47"/>
      <c r="BC268" s="47"/>
      <c r="BD268" s="47"/>
      <c r="BE268" s="47"/>
      <c r="BF268" s="47"/>
      <c r="BG268" s="47"/>
      <c r="BH268" s="47"/>
      <c r="BI268" s="47"/>
      <c r="BJ268" s="47"/>
      <c r="BK268" s="47"/>
      <c r="BL268" s="47"/>
      <c r="BM268" s="47"/>
      <c r="BN268" s="47"/>
      <c r="BO268" s="47"/>
      <c r="BP268" s="47"/>
      <c r="BQ268" s="47"/>
    </row>
    <row r="269" spans="2:69" ht="11.25" customHeight="1">
      <c r="B269" s="41"/>
    </row>
    <row r="270" spans="2:69" ht="11.25" customHeight="1">
      <c r="B270" s="25"/>
      <c r="C270" s="223" t="s">
        <v>32</v>
      </c>
      <c r="D270" s="223"/>
      <c r="E270" s="223"/>
      <c r="F270" s="223"/>
      <c r="G270" s="223"/>
      <c r="H270" s="223"/>
      <c r="I270" s="223"/>
      <c r="J270" s="223"/>
      <c r="K270" s="223"/>
      <c r="L270" s="26"/>
      <c r="M270" s="309"/>
      <c r="N270" s="310"/>
      <c r="O270" s="310"/>
      <c r="P270" s="310"/>
      <c r="Q270" s="310"/>
      <c r="R270" s="310"/>
      <c r="S270" s="310"/>
      <c r="T270" s="310"/>
      <c r="U270" s="310"/>
      <c r="V270" s="310"/>
      <c r="W270" s="310"/>
      <c r="X270" s="310"/>
      <c r="Y270" s="310"/>
      <c r="Z270" s="310"/>
      <c r="AA270" s="310"/>
      <c r="AB270" s="310"/>
      <c r="AC270" s="310"/>
      <c r="AD270" s="310"/>
      <c r="AE270" s="310"/>
      <c r="AF270" s="310"/>
      <c r="AG270" s="310"/>
      <c r="AH270" s="311"/>
    </row>
    <row r="271" spans="2:69" ht="11.25" customHeight="1">
      <c r="B271" s="23"/>
      <c r="C271" s="224"/>
      <c r="D271" s="224"/>
      <c r="E271" s="224"/>
      <c r="F271" s="224"/>
      <c r="G271" s="224"/>
      <c r="H271" s="224"/>
      <c r="I271" s="224"/>
      <c r="J271" s="224"/>
      <c r="K271" s="224"/>
      <c r="L271" s="28"/>
      <c r="M271" s="312"/>
      <c r="N271" s="313"/>
      <c r="O271" s="313"/>
      <c r="P271" s="313"/>
      <c r="Q271" s="313"/>
      <c r="R271" s="313"/>
      <c r="S271" s="313"/>
      <c r="T271" s="313"/>
      <c r="U271" s="313"/>
      <c r="V271" s="313"/>
      <c r="W271" s="313"/>
      <c r="X271" s="313"/>
      <c r="Y271" s="313"/>
      <c r="Z271" s="313"/>
      <c r="AA271" s="313"/>
      <c r="AB271" s="313"/>
      <c r="AC271" s="313"/>
      <c r="AD271" s="313"/>
      <c r="AE271" s="313"/>
      <c r="AF271" s="313"/>
      <c r="AG271" s="313"/>
      <c r="AH271" s="314"/>
    </row>
    <row r="273" spans="2:69" ht="11.25" customHeight="1">
      <c r="B273" s="315"/>
      <c r="C273" s="316"/>
      <c r="D273" s="316"/>
      <c r="E273" s="316"/>
      <c r="F273" s="316"/>
      <c r="G273" s="316"/>
      <c r="H273" s="316"/>
      <c r="I273" s="316"/>
      <c r="J273" s="316"/>
      <c r="K273" s="316"/>
      <c r="L273" s="316"/>
      <c r="M273" s="316"/>
      <c r="N273" s="316"/>
      <c r="O273" s="316"/>
      <c r="P273" s="316"/>
      <c r="Q273" s="316"/>
      <c r="R273" s="316"/>
      <c r="S273" s="316"/>
      <c r="T273" s="316"/>
      <c r="U273" s="316"/>
      <c r="V273" s="316"/>
      <c r="W273" s="316"/>
      <c r="X273" s="316"/>
      <c r="Y273" s="316"/>
      <c r="Z273" s="316"/>
      <c r="AA273" s="316"/>
      <c r="AB273" s="316"/>
      <c r="AC273" s="316"/>
      <c r="AD273" s="316"/>
      <c r="AE273" s="316"/>
      <c r="AF273" s="316"/>
      <c r="AG273" s="316"/>
      <c r="AH273" s="316"/>
      <c r="AI273" s="316"/>
      <c r="AJ273" s="316"/>
      <c r="AK273" s="316"/>
      <c r="AL273" s="316"/>
      <c r="AM273" s="316"/>
      <c r="AN273" s="316"/>
      <c r="AO273" s="316"/>
      <c r="AP273" s="316"/>
      <c r="AQ273" s="316"/>
      <c r="AR273" s="316"/>
      <c r="AS273" s="316"/>
      <c r="AT273" s="316"/>
      <c r="AU273" s="316"/>
      <c r="AV273" s="316"/>
      <c r="AW273" s="316"/>
      <c r="AX273" s="316"/>
      <c r="AY273" s="316"/>
      <c r="AZ273" s="316"/>
      <c r="BA273" s="316"/>
      <c r="BB273" s="316"/>
      <c r="BC273" s="316"/>
      <c r="BD273" s="316"/>
      <c r="BE273" s="316"/>
      <c r="BF273" s="316"/>
      <c r="BG273" s="316"/>
      <c r="BH273" s="316"/>
      <c r="BI273" s="316"/>
      <c r="BJ273" s="316"/>
      <c r="BK273" s="316"/>
      <c r="BL273" s="316"/>
      <c r="BM273" s="316"/>
      <c r="BN273" s="316"/>
      <c r="BO273" s="316"/>
      <c r="BP273" s="316"/>
      <c r="BQ273" s="317"/>
    </row>
    <row r="274" spans="2:69" ht="11.25" customHeight="1">
      <c r="B274" s="318"/>
      <c r="C274" s="319"/>
      <c r="D274" s="319"/>
      <c r="E274" s="319"/>
      <c r="F274" s="319"/>
      <c r="G274" s="319"/>
      <c r="H274" s="319"/>
      <c r="I274" s="319"/>
      <c r="J274" s="319"/>
      <c r="K274" s="319"/>
      <c r="L274" s="319"/>
      <c r="M274" s="319"/>
      <c r="N274" s="319"/>
      <c r="O274" s="319"/>
      <c r="P274" s="319"/>
      <c r="Q274" s="319"/>
      <c r="R274" s="319"/>
      <c r="S274" s="319"/>
      <c r="T274" s="319"/>
      <c r="U274" s="319"/>
      <c r="V274" s="319"/>
      <c r="W274" s="319"/>
      <c r="X274" s="319"/>
      <c r="Y274" s="319"/>
      <c r="Z274" s="319"/>
      <c r="AA274" s="319"/>
      <c r="AB274" s="319"/>
      <c r="AC274" s="319"/>
      <c r="AD274" s="319"/>
      <c r="AE274" s="319"/>
      <c r="AF274" s="319"/>
      <c r="AG274" s="319"/>
      <c r="AH274" s="319"/>
      <c r="AI274" s="319"/>
      <c r="AJ274" s="319"/>
      <c r="AK274" s="319"/>
      <c r="AL274" s="319"/>
      <c r="AM274" s="319"/>
      <c r="AN274" s="319"/>
      <c r="AO274" s="319"/>
      <c r="AP274" s="319"/>
      <c r="AQ274" s="319"/>
      <c r="AR274" s="319"/>
      <c r="AS274" s="319"/>
      <c r="AT274" s="319"/>
      <c r="AU274" s="319"/>
      <c r="AV274" s="319"/>
      <c r="AW274" s="319"/>
      <c r="AX274" s="319"/>
      <c r="AY274" s="319"/>
      <c r="AZ274" s="319"/>
      <c r="BA274" s="319"/>
      <c r="BB274" s="319"/>
      <c r="BC274" s="319"/>
      <c r="BD274" s="319"/>
      <c r="BE274" s="319"/>
      <c r="BF274" s="319"/>
      <c r="BG274" s="319"/>
      <c r="BH274" s="319"/>
      <c r="BI274" s="319"/>
      <c r="BJ274" s="319"/>
      <c r="BK274" s="319"/>
      <c r="BL274" s="319"/>
      <c r="BM274" s="319"/>
      <c r="BN274" s="319"/>
      <c r="BO274" s="319"/>
      <c r="BP274" s="319"/>
      <c r="BQ274" s="320"/>
    </row>
    <row r="275" spans="2:69" ht="11.25" customHeight="1">
      <c r="B275" s="318"/>
      <c r="C275" s="319"/>
      <c r="D275" s="319"/>
      <c r="E275" s="319"/>
      <c r="F275" s="319"/>
      <c r="G275" s="319"/>
      <c r="H275" s="319"/>
      <c r="I275" s="319"/>
      <c r="J275" s="319"/>
      <c r="K275" s="319"/>
      <c r="L275" s="319"/>
      <c r="M275" s="319"/>
      <c r="N275" s="319"/>
      <c r="O275" s="319"/>
      <c r="P275" s="319"/>
      <c r="Q275" s="319"/>
      <c r="R275" s="319"/>
      <c r="S275" s="319"/>
      <c r="T275" s="319"/>
      <c r="U275" s="319"/>
      <c r="V275" s="319"/>
      <c r="W275" s="319"/>
      <c r="X275" s="319"/>
      <c r="Y275" s="319"/>
      <c r="Z275" s="319"/>
      <c r="AA275" s="319"/>
      <c r="AB275" s="319"/>
      <c r="AC275" s="319"/>
      <c r="AD275" s="319"/>
      <c r="AE275" s="319"/>
      <c r="AF275" s="319"/>
      <c r="AG275" s="319"/>
      <c r="AH275" s="319"/>
      <c r="AI275" s="319"/>
      <c r="AJ275" s="319"/>
      <c r="AK275" s="319"/>
      <c r="AL275" s="319"/>
      <c r="AM275" s="319"/>
      <c r="AN275" s="319"/>
      <c r="AO275" s="319"/>
      <c r="AP275" s="319"/>
      <c r="AQ275" s="319"/>
      <c r="AR275" s="319"/>
      <c r="AS275" s="319"/>
      <c r="AT275" s="319"/>
      <c r="AU275" s="319"/>
      <c r="AV275" s="319"/>
      <c r="AW275" s="319"/>
      <c r="AX275" s="319"/>
      <c r="AY275" s="319"/>
      <c r="AZ275" s="319"/>
      <c r="BA275" s="319"/>
      <c r="BB275" s="319"/>
      <c r="BC275" s="319"/>
      <c r="BD275" s="319"/>
      <c r="BE275" s="319"/>
      <c r="BF275" s="319"/>
      <c r="BG275" s="319"/>
      <c r="BH275" s="319"/>
      <c r="BI275" s="319"/>
      <c r="BJ275" s="319"/>
      <c r="BK275" s="319"/>
      <c r="BL275" s="319"/>
      <c r="BM275" s="319"/>
      <c r="BN275" s="319"/>
      <c r="BO275" s="319"/>
      <c r="BP275" s="319"/>
      <c r="BQ275" s="320"/>
    </row>
    <row r="276" spans="2:69" ht="11.25" customHeight="1">
      <c r="B276" s="318"/>
      <c r="C276" s="319"/>
      <c r="D276" s="319"/>
      <c r="E276" s="319"/>
      <c r="F276" s="319"/>
      <c r="G276" s="319"/>
      <c r="H276" s="319"/>
      <c r="I276" s="319"/>
      <c r="J276" s="319"/>
      <c r="K276" s="319"/>
      <c r="L276" s="319"/>
      <c r="M276" s="319"/>
      <c r="N276" s="319"/>
      <c r="O276" s="319"/>
      <c r="P276" s="319"/>
      <c r="Q276" s="319"/>
      <c r="R276" s="319"/>
      <c r="S276" s="319"/>
      <c r="T276" s="319"/>
      <c r="U276" s="319"/>
      <c r="V276" s="319"/>
      <c r="W276" s="319"/>
      <c r="X276" s="319"/>
      <c r="Y276" s="319"/>
      <c r="Z276" s="319"/>
      <c r="AA276" s="319"/>
      <c r="AB276" s="319"/>
      <c r="AC276" s="319"/>
      <c r="AD276" s="319"/>
      <c r="AE276" s="319"/>
      <c r="AF276" s="319"/>
      <c r="AG276" s="319"/>
      <c r="AH276" s="319"/>
      <c r="AI276" s="319"/>
      <c r="AJ276" s="319"/>
      <c r="AK276" s="319"/>
      <c r="AL276" s="319"/>
      <c r="AM276" s="319"/>
      <c r="AN276" s="319"/>
      <c r="AO276" s="319"/>
      <c r="AP276" s="319"/>
      <c r="AQ276" s="319"/>
      <c r="AR276" s="319"/>
      <c r="AS276" s="319"/>
      <c r="AT276" s="319"/>
      <c r="AU276" s="319"/>
      <c r="AV276" s="319"/>
      <c r="AW276" s="319"/>
      <c r="AX276" s="319"/>
      <c r="AY276" s="319"/>
      <c r="AZ276" s="319"/>
      <c r="BA276" s="319"/>
      <c r="BB276" s="319"/>
      <c r="BC276" s="319"/>
      <c r="BD276" s="319"/>
      <c r="BE276" s="319"/>
      <c r="BF276" s="319"/>
      <c r="BG276" s="319"/>
      <c r="BH276" s="319"/>
      <c r="BI276" s="319"/>
      <c r="BJ276" s="319"/>
      <c r="BK276" s="319"/>
      <c r="BL276" s="319"/>
      <c r="BM276" s="319"/>
      <c r="BN276" s="319"/>
      <c r="BO276" s="319"/>
      <c r="BP276" s="319"/>
      <c r="BQ276" s="320"/>
    </row>
    <row r="277" spans="2:69" ht="11.25" customHeight="1">
      <c r="B277" s="318"/>
      <c r="C277" s="319"/>
      <c r="D277" s="319"/>
      <c r="E277" s="319"/>
      <c r="F277" s="319"/>
      <c r="G277" s="319"/>
      <c r="H277" s="319"/>
      <c r="I277" s="319"/>
      <c r="J277" s="319"/>
      <c r="K277" s="319"/>
      <c r="L277" s="319"/>
      <c r="M277" s="319"/>
      <c r="N277" s="319"/>
      <c r="O277" s="319"/>
      <c r="P277" s="319"/>
      <c r="Q277" s="319"/>
      <c r="R277" s="319"/>
      <c r="S277" s="319"/>
      <c r="T277" s="319"/>
      <c r="U277" s="319"/>
      <c r="V277" s="319"/>
      <c r="W277" s="319"/>
      <c r="X277" s="319"/>
      <c r="Y277" s="319"/>
      <c r="Z277" s="319"/>
      <c r="AA277" s="319"/>
      <c r="AB277" s="319"/>
      <c r="AC277" s="319"/>
      <c r="AD277" s="319"/>
      <c r="AE277" s="319"/>
      <c r="AF277" s="319"/>
      <c r="AG277" s="319"/>
      <c r="AH277" s="319"/>
      <c r="AI277" s="319"/>
      <c r="AJ277" s="319"/>
      <c r="AK277" s="319"/>
      <c r="AL277" s="319"/>
      <c r="AM277" s="319"/>
      <c r="AN277" s="319"/>
      <c r="AO277" s="319"/>
      <c r="AP277" s="319"/>
      <c r="AQ277" s="319"/>
      <c r="AR277" s="319"/>
      <c r="AS277" s="319"/>
      <c r="AT277" s="319"/>
      <c r="AU277" s="319"/>
      <c r="AV277" s="319"/>
      <c r="AW277" s="319"/>
      <c r="AX277" s="319"/>
      <c r="AY277" s="319"/>
      <c r="AZ277" s="319"/>
      <c r="BA277" s="319"/>
      <c r="BB277" s="319"/>
      <c r="BC277" s="319"/>
      <c r="BD277" s="319"/>
      <c r="BE277" s="319"/>
      <c r="BF277" s="319"/>
      <c r="BG277" s="319"/>
      <c r="BH277" s="319"/>
      <c r="BI277" s="319"/>
      <c r="BJ277" s="319"/>
      <c r="BK277" s="319"/>
      <c r="BL277" s="319"/>
      <c r="BM277" s="319"/>
      <c r="BN277" s="319"/>
      <c r="BO277" s="319"/>
      <c r="BP277" s="319"/>
      <c r="BQ277" s="320"/>
    </row>
    <row r="278" spans="2:69" ht="11.25" customHeight="1">
      <c r="B278" s="321"/>
      <c r="C278" s="322"/>
      <c r="D278" s="322"/>
      <c r="E278" s="322"/>
      <c r="F278" s="322"/>
      <c r="G278" s="322"/>
      <c r="H278" s="322"/>
      <c r="I278" s="322"/>
      <c r="J278" s="322"/>
      <c r="K278" s="322"/>
      <c r="L278" s="322"/>
      <c r="M278" s="322"/>
      <c r="N278" s="322"/>
      <c r="O278" s="322"/>
      <c r="P278" s="322"/>
      <c r="Q278" s="322"/>
      <c r="R278" s="322"/>
      <c r="S278" s="322"/>
      <c r="T278" s="322"/>
      <c r="U278" s="322"/>
      <c r="V278" s="322"/>
      <c r="W278" s="322"/>
      <c r="X278" s="322"/>
      <c r="Y278" s="322"/>
      <c r="Z278" s="322"/>
      <c r="AA278" s="322"/>
      <c r="AB278" s="322"/>
      <c r="AC278" s="322"/>
      <c r="AD278" s="322"/>
      <c r="AE278" s="322"/>
      <c r="AF278" s="322"/>
      <c r="AG278" s="322"/>
      <c r="AH278" s="322"/>
      <c r="AI278" s="322"/>
      <c r="AJ278" s="322"/>
      <c r="AK278" s="322"/>
      <c r="AL278" s="322"/>
      <c r="AM278" s="322"/>
      <c r="AN278" s="322"/>
      <c r="AO278" s="322"/>
      <c r="AP278" s="322"/>
      <c r="AQ278" s="322"/>
      <c r="AR278" s="322"/>
      <c r="AS278" s="322"/>
      <c r="AT278" s="322"/>
      <c r="AU278" s="322"/>
      <c r="AV278" s="322"/>
      <c r="AW278" s="322"/>
      <c r="AX278" s="322"/>
      <c r="AY278" s="322"/>
      <c r="AZ278" s="322"/>
      <c r="BA278" s="322"/>
      <c r="BB278" s="322"/>
      <c r="BC278" s="322"/>
      <c r="BD278" s="322"/>
      <c r="BE278" s="322"/>
      <c r="BF278" s="322"/>
      <c r="BG278" s="322"/>
      <c r="BH278" s="322"/>
      <c r="BI278" s="322"/>
      <c r="BJ278" s="322"/>
      <c r="BK278" s="322"/>
      <c r="BL278" s="322"/>
      <c r="BM278" s="322"/>
      <c r="BN278" s="322"/>
      <c r="BO278" s="322"/>
      <c r="BP278" s="322"/>
      <c r="BQ278" s="323"/>
    </row>
    <row r="280" spans="2:69" ht="11.25" customHeight="1">
      <c r="B280" s="297" t="s">
        <v>34</v>
      </c>
      <c r="C280" s="298"/>
      <c r="D280" s="298"/>
      <c r="E280" s="298"/>
      <c r="F280" s="298"/>
      <c r="G280" s="298"/>
      <c r="H280" s="298"/>
      <c r="I280" s="298"/>
      <c r="J280" s="298"/>
      <c r="K280" s="298"/>
      <c r="L280" s="298"/>
      <c r="M280" s="298"/>
      <c r="N280" s="298"/>
      <c r="O280" s="298"/>
      <c r="P280" s="298"/>
      <c r="Q280" s="298"/>
      <c r="R280" s="298"/>
      <c r="S280" s="298"/>
      <c r="T280" s="298"/>
      <c r="U280" s="298"/>
      <c r="V280" s="298"/>
      <c r="W280" s="298"/>
      <c r="X280" s="298"/>
      <c r="Y280" s="298"/>
      <c r="Z280" s="298"/>
      <c r="AA280" s="298"/>
      <c r="AB280" s="298"/>
      <c r="AC280" s="298"/>
      <c r="AD280" s="298"/>
      <c r="AE280" s="298"/>
      <c r="AF280" s="298"/>
      <c r="AG280" s="298"/>
      <c r="AH280" s="298"/>
      <c r="AI280" s="298"/>
      <c r="AJ280" s="298"/>
      <c r="AK280" s="298"/>
      <c r="AL280" s="298"/>
      <c r="AM280" s="298"/>
      <c r="AN280" s="298"/>
      <c r="AO280" s="298"/>
      <c r="AP280" s="298"/>
      <c r="AQ280" s="298"/>
      <c r="AR280" s="298"/>
      <c r="AS280" s="298"/>
      <c r="AT280" s="298"/>
      <c r="AU280" s="298"/>
      <c r="AV280" s="298"/>
      <c r="AW280" s="298"/>
      <c r="AX280" s="298"/>
      <c r="AY280" s="298"/>
      <c r="AZ280" s="298"/>
      <c r="BA280" s="298"/>
      <c r="BB280" s="298"/>
      <c r="BC280" s="298"/>
      <c r="BD280" s="298"/>
      <c r="BE280" s="298"/>
      <c r="BF280" s="298"/>
      <c r="BG280" s="298"/>
      <c r="BH280" s="298"/>
      <c r="BI280" s="298"/>
      <c r="BJ280" s="298"/>
      <c r="BK280" s="298"/>
      <c r="BL280" s="298"/>
      <c r="BM280" s="298"/>
      <c r="BN280" s="298"/>
      <c r="BO280" s="298"/>
      <c r="BP280" s="298"/>
      <c r="BQ280" s="299"/>
    </row>
    <row r="281" spans="2:69" ht="11.25" customHeight="1">
      <c r="B281" s="300"/>
      <c r="C281" s="301"/>
      <c r="D281" s="301"/>
      <c r="E281" s="301"/>
      <c r="F281" s="301"/>
      <c r="G281" s="301"/>
      <c r="H281" s="301"/>
      <c r="I281" s="301"/>
      <c r="J281" s="301"/>
      <c r="K281" s="301"/>
      <c r="L281" s="301"/>
      <c r="M281" s="301"/>
      <c r="N281" s="301"/>
      <c r="O281" s="301"/>
      <c r="P281" s="301"/>
      <c r="Q281" s="301"/>
      <c r="R281" s="301"/>
      <c r="S281" s="301"/>
      <c r="T281" s="301"/>
      <c r="U281" s="301"/>
      <c r="V281" s="301"/>
      <c r="W281" s="301"/>
      <c r="X281" s="301"/>
      <c r="Y281" s="301"/>
      <c r="Z281" s="301"/>
      <c r="AA281" s="301"/>
      <c r="AB281" s="301"/>
      <c r="AC281" s="301"/>
      <c r="AD281" s="301"/>
      <c r="AE281" s="301"/>
      <c r="AF281" s="301"/>
      <c r="AG281" s="301"/>
      <c r="AH281" s="301"/>
      <c r="AI281" s="301"/>
      <c r="AJ281" s="301"/>
      <c r="AK281" s="301"/>
      <c r="AL281" s="301"/>
      <c r="AM281" s="301"/>
      <c r="AN281" s="301"/>
      <c r="AO281" s="301"/>
      <c r="AP281" s="301"/>
      <c r="AQ281" s="301"/>
      <c r="AR281" s="301"/>
      <c r="AS281" s="301"/>
      <c r="AT281" s="301"/>
      <c r="AU281" s="301"/>
      <c r="AV281" s="301"/>
      <c r="AW281" s="301"/>
      <c r="AX281" s="301"/>
      <c r="AY281" s="301"/>
      <c r="AZ281" s="301"/>
      <c r="BA281" s="301"/>
      <c r="BB281" s="301"/>
      <c r="BC281" s="301"/>
      <c r="BD281" s="301"/>
      <c r="BE281" s="301"/>
      <c r="BF281" s="301"/>
      <c r="BG281" s="301"/>
      <c r="BH281" s="301"/>
      <c r="BI281" s="301"/>
      <c r="BJ281" s="301"/>
      <c r="BK281" s="301"/>
      <c r="BL281" s="301"/>
      <c r="BM281" s="301"/>
      <c r="BN281" s="301"/>
      <c r="BO281" s="301"/>
      <c r="BP281" s="301"/>
      <c r="BQ281" s="302"/>
    </row>
  </sheetData>
  <sheetProtection sheet="1" objects="1" scenarios="1"/>
  <mergeCells count="647">
    <mergeCell ref="AW41:BG42"/>
    <mergeCell ref="BH41:BQ42"/>
    <mergeCell ref="B169:E169"/>
    <mergeCell ref="I172:Z173"/>
    <mergeCell ref="AH174:AN175"/>
    <mergeCell ref="AO174:AV175"/>
    <mergeCell ref="AL16:BP16"/>
    <mergeCell ref="AL88:BP88"/>
    <mergeCell ref="AL159:BP159"/>
    <mergeCell ref="AL165:AT166"/>
    <mergeCell ref="AV165:BF166"/>
    <mergeCell ref="BG165:BQ166"/>
    <mergeCell ref="AL167:AT168"/>
    <mergeCell ref="C161:O163"/>
    <mergeCell ref="Q161:AE163"/>
    <mergeCell ref="AF161:AH163"/>
    <mergeCell ref="B165:E166"/>
    <mergeCell ref="F165:P165"/>
    <mergeCell ref="Q165:AE165"/>
    <mergeCell ref="AF165:AH166"/>
    <mergeCell ref="F166:P166"/>
    <mergeCell ref="Q166:AE166"/>
    <mergeCell ref="B98:E98"/>
    <mergeCell ref="B156:AH159"/>
    <mergeCell ref="AL230:BO230"/>
    <mergeCell ref="BG22:BQ23"/>
    <mergeCell ref="B43:D44"/>
    <mergeCell ref="E43:G44"/>
    <mergeCell ref="H43:AA44"/>
    <mergeCell ref="AB43:AD44"/>
    <mergeCell ref="AE43:AG44"/>
    <mergeCell ref="AH43:AN44"/>
    <mergeCell ref="AO43:AV44"/>
    <mergeCell ref="AW43:BG44"/>
    <mergeCell ref="BH43:BQ44"/>
    <mergeCell ref="B41:D42"/>
    <mergeCell ref="E41:G42"/>
    <mergeCell ref="H41:AA42"/>
    <mergeCell ref="AB41:AD42"/>
    <mergeCell ref="AE41:AG42"/>
    <mergeCell ref="AH41:AN42"/>
    <mergeCell ref="AO41:AV42"/>
    <mergeCell ref="AL169:AT170"/>
    <mergeCell ref="AV169:BC170"/>
    <mergeCell ref="BD169:BQ170"/>
    <mergeCell ref="AI172:AM173"/>
    <mergeCell ref="AL161:AT163"/>
    <mergeCell ref="AV161:BQ163"/>
    <mergeCell ref="B119:D120"/>
    <mergeCell ref="F96:P96"/>
    <mergeCell ref="Q96:AE96"/>
    <mergeCell ref="F97:P97"/>
    <mergeCell ref="Q97:AE97"/>
    <mergeCell ref="B148:AH150"/>
    <mergeCell ref="B117:D118"/>
    <mergeCell ref="E117:G118"/>
    <mergeCell ref="H117:AA118"/>
    <mergeCell ref="AB117:AD118"/>
    <mergeCell ref="AH119:AN120"/>
    <mergeCell ref="B121:D122"/>
    <mergeCell ref="M128:AH129"/>
    <mergeCell ref="AF96:AH97"/>
    <mergeCell ref="B123:AV124"/>
    <mergeCell ref="AL98:AT99"/>
    <mergeCell ref="AV98:BC99"/>
    <mergeCell ref="AO115:AV116"/>
    <mergeCell ref="AB103:AD104"/>
    <mergeCell ref="AE113:AG114"/>
    <mergeCell ref="AW117:BG118"/>
    <mergeCell ref="AW119:BG120"/>
    <mergeCell ref="AE117:AG118"/>
    <mergeCell ref="AH117:AN118"/>
    <mergeCell ref="BU1:BZ2"/>
    <mergeCell ref="B13:AH16"/>
    <mergeCell ref="B26:E26"/>
    <mergeCell ref="B85:AH88"/>
    <mergeCell ref="C90:O92"/>
    <mergeCell ref="Q90:AE92"/>
    <mergeCell ref="AF90:AH92"/>
    <mergeCell ref="BM1:BP1"/>
    <mergeCell ref="AK2:AP5"/>
    <mergeCell ref="AQ2:AY5"/>
    <mergeCell ref="AZ2:BK5"/>
    <mergeCell ref="BL2:BQ5"/>
    <mergeCell ref="F4:G5"/>
    <mergeCell ref="H4:AB5"/>
    <mergeCell ref="AC4:AD5"/>
    <mergeCell ref="B6:AH8"/>
    <mergeCell ref="AL8:AM8"/>
    <mergeCell ref="AN8:AR8"/>
    <mergeCell ref="AS8:AU8"/>
    <mergeCell ref="AV8:BB8"/>
    <mergeCell ref="B1:AH3"/>
    <mergeCell ref="AL1:AX1"/>
    <mergeCell ref="BA1:BJ1"/>
    <mergeCell ref="H39:AA40"/>
    <mergeCell ref="F239:P239"/>
    <mergeCell ref="Q239:AE239"/>
    <mergeCell ref="AW31:BG32"/>
    <mergeCell ref="AE33:AG34"/>
    <mergeCell ref="AH33:AN34"/>
    <mergeCell ref="AO33:AV34"/>
    <mergeCell ref="AI29:AM30"/>
    <mergeCell ref="AL18:AT20"/>
    <mergeCell ref="AV18:BQ20"/>
    <mergeCell ref="C18:O20"/>
    <mergeCell ref="Q18:AE20"/>
    <mergeCell ref="AF18:AH20"/>
    <mergeCell ref="AL22:AT23"/>
    <mergeCell ref="AV22:BF23"/>
    <mergeCell ref="B131:BQ136"/>
    <mergeCell ref="BH117:BQ118"/>
    <mergeCell ref="B94:E95"/>
    <mergeCell ref="F94:P94"/>
    <mergeCell ref="Q94:AE94"/>
    <mergeCell ref="B238:E239"/>
    <mergeCell ref="B96:E97"/>
    <mergeCell ref="B167:E168"/>
    <mergeCell ref="F167:P167"/>
    <mergeCell ref="F168:P168"/>
    <mergeCell ref="F238:P238"/>
    <mergeCell ref="E119:G120"/>
    <mergeCell ref="H119:AA120"/>
    <mergeCell ref="B151:AH152"/>
    <mergeCell ref="AE180:AG181"/>
    <mergeCell ref="H180:AA181"/>
    <mergeCell ref="AB180:AD181"/>
    <mergeCell ref="AE182:AG183"/>
    <mergeCell ref="E190:G191"/>
    <mergeCell ref="H190:AA191"/>
    <mergeCell ref="AB190:AD191"/>
    <mergeCell ref="B188:D189"/>
    <mergeCell ref="E188:G189"/>
    <mergeCell ref="AE190:AG191"/>
    <mergeCell ref="H188:AA189"/>
    <mergeCell ref="AB119:AD120"/>
    <mergeCell ref="AC146:AD147"/>
    <mergeCell ref="Q238:AE238"/>
    <mergeCell ref="AH182:AN183"/>
    <mergeCell ref="AL236:AT237"/>
    <mergeCell ref="B194:AV195"/>
    <mergeCell ref="AS221:AU221"/>
    <mergeCell ref="AV221:BB221"/>
    <mergeCell ref="B214:AH216"/>
    <mergeCell ref="B29:G30"/>
    <mergeCell ref="AX29:BF30"/>
    <mergeCell ref="AO31:AV32"/>
    <mergeCell ref="AE31:AG32"/>
    <mergeCell ref="AE29:AG30"/>
    <mergeCell ref="BI29:BP30"/>
    <mergeCell ref="BH31:BQ32"/>
    <mergeCell ref="B33:D34"/>
    <mergeCell ref="E33:G34"/>
    <mergeCell ref="H33:AA34"/>
    <mergeCell ref="AB33:AD34"/>
    <mergeCell ref="BH33:BQ34"/>
    <mergeCell ref="B31:D32"/>
    <mergeCell ref="E31:G32"/>
    <mergeCell ref="H31:AA32"/>
    <mergeCell ref="AB31:AD32"/>
    <mergeCell ref="AP29:AU30"/>
    <mergeCell ref="AH31:AN32"/>
    <mergeCell ref="AW33:BG34"/>
    <mergeCell ref="BH39:BQ40"/>
    <mergeCell ref="B9:AH10"/>
    <mergeCell ref="AL11:BQ12"/>
    <mergeCell ref="AL13:BO14"/>
    <mergeCell ref="BP13:BQ14"/>
    <mergeCell ref="AL15:AR15"/>
    <mergeCell ref="AS15:AU15"/>
    <mergeCell ref="AV15:BB15"/>
    <mergeCell ref="BC15:BE15"/>
    <mergeCell ref="BF15:BL15"/>
    <mergeCell ref="AL9:BQ10"/>
    <mergeCell ref="AL24:AT25"/>
    <mergeCell ref="I29:Z30"/>
    <mergeCell ref="F23:P23"/>
    <mergeCell ref="Q23:AE23"/>
    <mergeCell ref="E35:G36"/>
    <mergeCell ref="H35:AA36"/>
    <mergeCell ref="AB35:AD36"/>
    <mergeCell ref="BH37:BQ38"/>
    <mergeCell ref="AE37:AG38"/>
    <mergeCell ref="AH35:AN36"/>
    <mergeCell ref="AO35:AV36"/>
    <mergeCell ref="BH35:BQ36"/>
    <mergeCell ref="AB29:AD30"/>
    <mergeCell ref="B37:D38"/>
    <mergeCell ref="E37:G38"/>
    <mergeCell ref="H37:AA38"/>
    <mergeCell ref="AB37:AD38"/>
    <mergeCell ref="B35:D36"/>
    <mergeCell ref="AW35:BG36"/>
    <mergeCell ref="AW39:BG40"/>
    <mergeCell ref="AB39:AD40"/>
    <mergeCell ref="AE39:AG40"/>
    <mergeCell ref="AH39:AN40"/>
    <mergeCell ref="AO39:AV40"/>
    <mergeCell ref="B39:D40"/>
    <mergeCell ref="E39:G40"/>
    <mergeCell ref="BH45:BQ46"/>
    <mergeCell ref="BH49:BQ50"/>
    <mergeCell ref="H49:AA50"/>
    <mergeCell ref="AB49:AD50"/>
    <mergeCell ref="B49:D50"/>
    <mergeCell ref="AB47:AD48"/>
    <mergeCell ref="AE49:AG50"/>
    <mergeCell ref="E49:G50"/>
    <mergeCell ref="AE45:AG46"/>
    <mergeCell ref="B47:D48"/>
    <mergeCell ref="E47:G48"/>
    <mergeCell ref="H47:AA48"/>
    <mergeCell ref="BH47:BQ48"/>
    <mergeCell ref="AO45:AV46"/>
    <mergeCell ref="AH47:AN48"/>
    <mergeCell ref="AH45:AN46"/>
    <mergeCell ref="B45:D46"/>
    <mergeCell ref="E45:G46"/>
    <mergeCell ref="H45:AA46"/>
    <mergeCell ref="AB45:AD46"/>
    <mergeCell ref="AW45:BG46"/>
    <mergeCell ref="F75:G76"/>
    <mergeCell ref="H75:AB76"/>
    <mergeCell ref="BP85:BQ86"/>
    <mergeCell ref="AL87:AR87"/>
    <mergeCell ref="AS87:AU87"/>
    <mergeCell ref="B51:AV52"/>
    <mergeCell ref="AV87:BB87"/>
    <mergeCell ref="BC87:BE87"/>
    <mergeCell ref="B72:AH74"/>
    <mergeCell ref="AL72:AX72"/>
    <mergeCell ref="BA72:BJ72"/>
    <mergeCell ref="BM72:BP72"/>
    <mergeCell ref="B80:AH81"/>
    <mergeCell ref="AL80:BQ82"/>
    <mergeCell ref="AL83:BQ84"/>
    <mergeCell ref="AC75:AD76"/>
    <mergeCell ref="B77:AH79"/>
    <mergeCell ref="BF87:BL87"/>
    <mergeCell ref="BH103:BQ104"/>
    <mergeCell ref="B101:G102"/>
    <mergeCell ref="I101:Z102"/>
    <mergeCell ref="AB101:AD102"/>
    <mergeCell ref="AE103:AG104"/>
    <mergeCell ref="AX101:BF102"/>
    <mergeCell ref="AW103:BG104"/>
    <mergeCell ref="AE101:AG102"/>
    <mergeCell ref="AI101:AM102"/>
    <mergeCell ref="AH103:AN104"/>
    <mergeCell ref="AO103:AV104"/>
    <mergeCell ref="B103:D104"/>
    <mergeCell ref="E103:G104"/>
    <mergeCell ref="H103:AA104"/>
    <mergeCell ref="AP101:AU102"/>
    <mergeCell ref="BI101:BP102"/>
    <mergeCell ref="AL90:AT92"/>
    <mergeCell ref="AV90:BQ92"/>
    <mergeCell ref="AL94:AT95"/>
    <mergeCell ref="AV94:BF95"/>
    <mergeCell ref="AL85:BO86"/>
    <mergeCell ref="AK73:AP76"/>
    <mergeCell ref="AQ73:AY76"/>
    <mergeCell ref="AZ73:BK76"/>
    <mergeCell ref="BL73:BQ76"/>
    <mergeCell ref="BG94:BQ95"/>
    <mergeCell ref="AL79:AM79"/>
    <mergeCell ref="AN79:AR79"/>
    <mergeCell ref="AS79:AU79"/>
    <mergeCell ref="AV79:BB79"/>
    <mergeCell ref="AF94:AH95"/>
    <mergeCell ref="F95:P95"/>
    <mergeCell ref="Q95:AE95"/>
    <mergeCell ref="BH105:BQ106"/>
    <mergeCell ref="B107:D108"/>
    <mergeCell ref="E107:G108"/>
    <mergeCell ref="H107:AA108"/>
    <mergeCell ref="AB107:AD108"/>
    <mergeCell ref="BH107:BQ108"/>
    <mergeCell ref="B105:D106"/>
    <mergeCell ref="E105:G106"/>
    <mergeCell ref="H105:AA106"/>
    <mergeCell ref="AB105:AD106"/>
    <mergeCell ref="AW107:BG108"/>
    <mergeCell ref="AW105:BG106"/>
    <mergeCell ref="AO105:AV106"/>
    <mergeCell ref="AE107:AG108"/>
    <mergeCell ref="AH107:AN108"/>
    <mergeCell ref="AO107:AV108"/>
    <mergeCell ref="AE105:AG106"/>
    <mergeCell ref="AH105:AN106"/>
    <mergeCell ref="BD98:BQ99"/>
    <mergeCell ref="AV96:BQ97"/>
    <mergeCell ref="AL96:AT97"/>
    <mergeCell ref="AO117:AV118"/>
    <mergeCell ref="AE119:AG120"/>
    <mergeCell ref="AO119:AV120"/>
    <mergeCell ref="BH119:BQ120"/>
    <mergeCell ref="BH109:BQ110"/>
    <mergeCell ref="B111:D112"/>
    <mergeCell ref="E111:G112"/>
    <mergeCell ref="H111:AA112"/>
    <mergeCell ref="AB111:AD112"/>
    <mergeCell ref="BH111:BQ112"/>
    <mergeCell ref="B109:D110"/>
    <mergeCell ref="E109:G110"/>
    <mergeCell ref="H109:AA110"/>
    <mergeCell ref="AB109:AD110"/>
    <mergeCell ref="AW109:BG110"/>
    <mergeCell ref="AW111:BG112"/>
    <mergeCell ref="AH111:AN112"/>
    <mergeCell ref="AO111:AV112"/>
    <mergeCell ref="AE109:AG110"/>
    <mergeCell ref="AH109:AN110"/>
    <mergeCell ref="AO109:AV110"/>
    <mergeCell ref="AE111:AG112"/>
    <mergeCell ref="BH113:BQ114"/>
    <mergeCell ref="B115:D116"/>
    <mergeCell ref="E115:G116"/>
    <mergeCell ref="H115:AA116"/>
    <mergeCell ref="AB115:AD116"/>
    <mergeCell ref="BH115:BQ116"/>
    <mergeCell ref="B113:D114"/>
    <mergeCell ref="E113:G114"/>
    <mergeCell ref="H113:AA114"/>
    <mergeCell ref="AB113:AD114"/>
    <mergeCell ref="AW113:BG114"/>
    <mergeCell ref="AW115:BG116"/>
    <mergeCell ref="AH113:AN114"/>
    <mergeCell ref="AO113:AV114"/>
    <mergeCell ref="AE115:AG116"/>
    <mergeCell ref="AH115:AN116"/>
    <mergeCell ref="BH121:BQ122"/>
    <mergeCell ref="AE121:AG122"/>
    <mergeCell ref="AH121:AN122"/>
    <mergeCell ref="AO121:AV122"/>
    <mergeCell ref="E121:G122"/>
    <mergeCell ref="H121:AA122"/>
    <mergeCell ref="AB121:AD122"/>
    <mergeCell ref="B138:BQ139"/>
    <mergeCell ref="C128:K129"/>
    <mergeCell ref="AW123:BG124"/>
    <mergeCell ref="AW121:BG122"/>
    <mergeCell ref="BM143:BP143"/>
    <mergeCell ref="AK144:AP147"/>
    <mergeCell ref="AQ144:AY147"/>
    <mergeCell ref="AZ144:BK147"/>
    <mergeCell ref="BL144:BQ147"/>
    <mergeCell ref="AB174:AD175"/>
    <mergeCell ref="BH174:BQ175"/>
    <mergeCell ref="B172:G173"/>
    <mergeCell ref="AW174:BG175"/>
    <mergeCell ref="AE172:AG173"/>
    <mergeCell ref="B174:D175"/>
    <mergeCell ref="E174:G175"/>
    <mergeCell ref="H174:AA175"/>
    <mergeCell ref="Q167:AE167"/>
    <mergeCell ref="Q168:AE168"/>
    <mergeCell ref="BC158:BE158"/>
    <mergeCell ref="BF158:BL158"/>
    <mergeCell ref="AL150:AM150"/>
    <mergeCell ref="AN150:AR150"/>
    <mergeCell ref="AS150:AU150"/>
    <mergeCell ref="AV150:BB150"/>
    <mergeCell ref="B143:AH145"/>
    <mergeCell ref="AL143:AX143"/>
    <mergeCell ref="BA143:BJ143"/>
    <mergeCell ref="F146:G147"/>
    <mergeCell ref="H146:AB147"/>
    <mergeCell ref="AW178:BG179"/>
    <mergeCell ref="H184:AA185"/>
    <mergeCell ref="AB184:AD185"/>
    <mergeCell ref="BH176:BQ177"/>
    <mergeCell ref="B178:D179"/>
    <mergeCell ref="E178:G179"/>
    <mergeCell ref="H178:AA179"/>
    <mergeCell ref="AB178:AD179"/>
    <mergeCell ref="BH178:BQ179"/>
    <mergeCell ref="B176:D177"/>
    <mergeCell ref="E176:G177"/>
    <mergeCell ref="H176:AA177"/>
    <mergeCell ref="AB176:AD177"/>
    <mergeCell ref="AW180:BG181"/>
    <mergeCell ref="AW182:BG183"/>
    <mergeCell ref="BH180:BQ181"/>
    <mergeCell ref="AH176:AN177"/>
    <mergeCell ref="AO176:AV177"/>
    <mergeCell ref="AE176:AG177"/>
    <mergeCell ref="AE178:AG179"/>
    <mergeCell ref="B180:D181"/>
    <mergeCell ref="E180:G181"/>
    <mergeCell ref="B182:D183"/>
    <mergeCell ref="AO182:AV183"/>
    <mergeCell ref="AE184:AG185"/>
    <mergeCell ref="H217:AB218"/>
    <mergeCell ref="B209:BQ210"/>
    <mergeCell ref="AC217:AD218"/>
    <mergeCell ref="BH184:BQ185"/>
    <mergeCell ref="B186:D187"/>
    <mergeCell ref="BH188:BQ189"/>
    <mergeCell ref="B190:D191"/>
    <mergeCell ref="AO190:AV191"/>
    <mergeCell ref="AE186:AG187"/>
    <mergeCell ref="AE188:AG189"/>
    <mergeCell ref="AH186:AN187"/>
    <mergeCell ref="AO186:AV187"/>
    <mergeCell ref="AH188:AN189"/>
    <mergeCell ref="AO188:AV189"/>
    <mergeCell ref="AH190:AN191"/>
    <mergeCell ref="E182:G183"/>
    <mergeCell ref="H182:AA183"/>
    <mergeCell ref="AB182:AD183"/>
    <mergeCell ref="BH182:BQ183"/>
    <mergeCell ref="BH190:BQ191"/>
    <mergeCell ref="BM214:BP214"/>
    <mergeCell ref="BL215:BQ218"/>
    <mergeCell ref="AW194:BG195"/>
    <mergeCell ref="M199:AH200"/>
    <mergeCell ref="B202:BQ207"/>
    <mergeCell ref="B184:D185"/>
    <mergeCell ref="E184:G185"/>
    <mergeCell ref="AH184:AN185"/>
    <mergeCell ref="AO184:AV185"/>
    <mergeCell ref="BH186:BQ187"/>
    <mergeCell ref="AW184:BG185"/>
    <mergeCell ref="AW186:BG187"/>
    <mergeCell ref="AB188:AD189"/>
    <mergeCell ref="E186:G187"/>
    <mergeCell ref="H186:AA187"/>
    <mergeCell ref="AB186:AD187"/>
    <mergeCell ref="AL214:AX214"/>
    <mergeCell ref="BA214:BJ214"/>
    <mergeCell ref="AK215:AP218"/>
    <mergeCell ref="AQ215:AY218"/>
    <mergeCell ref="AZ215:BK218"/>
    <mergeCell ref="BH192:BQ193"/>
    <mergeCell ref="F217:G218"/>
    <mergeCell ref="BH259:BQ260"/>
    <mergeCell ref="BH261:BQ262"/>
    <mergeCell ref="B273:BQ278"/>
    <mergeCell ref="B243:G244"/>
    <mergeCell ref="AX243:BF244"/>
    <mergeCell ref="AW245:BG246"/>
    <mergeCell ref="I243:Z244"/>
    <mergeCell ref="AE243:AG244"/>
    <mergeCell ref="BD240:BQ241"/>
    <mergeCell ref="AE245:AG246"/>
    <mergeCell ref="AH245:AN246"/>
    <mergeCell ref="AO245:AV246"/>
    <mergeCell ref="AI243:AM244"/>
    <mergeCell ref="AV240:BC241"/>
    <mergeCell ref="AP243:AU244"/>
    <mergeCell ref="AB243:AD244"/>
    <mergeCell ref="H245:AA246"/>
    <mergeCell ref="B245:D246"/>
    <mergeCell ref="E245:G246"/>
    <mergeCell ref="B240:E240"/>
    <mergeCell ref="AL240:AT241"/>
    <mergeCell ref="F240:P241"/>
    <mergeCell ref="B241:E241"/>
    <mergeCell ref="B253:D254"/>
    <mergeCell ref="AV238:BQ239"/>
    <mergeCell ref="BI243:BP244"/>
    <mergeCell ref="BH251:BQ252"/>
    <mergeCell ref="B280:BQ281"/>
    <mergeCell ref="BH263:BQ264"/>
    <mergeCell ref="AB263:AD264"/>
    <mergeCell ref="AW259:BG260"/>
    <mergeCell ref="AH261:AN262"/>
    <mergeCell ref="B261:D262"/>
    <mergeCell ref="E261:G262"/>
    <mergeCell ref="H261:AA262"/>
    <mergeCell ref="AB261:AD262"/>
    <mergeCell ref="AE259:AG260"/>
    <mergeCell ref="B259:D260"/>
    <mergeCell ref="E259:G260"/>
    <mergeCell ref="H259:AA260"/>
    <mergeCell ref="AB259:AD260"/>
    <mergeCell ref="AO261:AV262"/>
    <mergeCell ref="AW261:BG262"/>
    <mergeCell ref="AW263:BG264"/>
    <mergeCell ref="AW265:BG266"/>
    <mergeCell ref="B265:AV266"/>
    <mergeCell ref="C270:K271"/>
    <mergeCell ref="M270:AH271"/>
    <mergeCell ref="E253:G254"/>
    <mergeCell ref="H253:AA254"/>
    <mergeCell ref="AB253:AD254"/>
    <mergeCell ref="BH253:BQ254"/>
    <mergeCell ref="AW251:BG252"/>
    <mergeCell ref="AW253:BG254"/>
    <mergeCell ref="B251:D252"/>
    <mergeCell ref="E251:G252"/>
    <mergeCell ref="H251:AA252"/>
    <mergeCell ref="AH247:AN248"/>
    <mergeCell ref="AO247:AV248"/>
    <mergeCell ref="H247:AA248"/>
    <mergeCell ref="AB247:AD248"/>
    <mergeCell ref="B249:D250"/>
    <mergeCell ref="E249:G250"/>
    <mergeCell ref="H249:AA250"/>
    <mergeCell ref="B247:D248"/>
    <mergeCell ref="E247:G248"/>
    <mergeCell ref="AH249:AN250"/>
    <mergeCell ref="AO249:AV250"/>
    <mergeCell ref="AE247:AG248"/>
    <mergeCell ref="B263:D264"/>
    <mergeCell ref="E263:G264"/>
    <mergeCell ref="H263:AA264"/>
    <mergeCell ref="AE255:AG256"/>
    <mergeCell ref="AH255:AN256"/>
    <mergeCell ref="AO255:AV256"/>
    <mergeCell ref="AO257:AV258"/>
    <mergeCell ref="AH259:AN260"/>
    <mergeCell ref="AO259:AV260"/>
    <mergeCell ref="AE263:AG264"/>
    <mergeCell ref="AH263:AN264"/>
    <mergeCell ref="AO263:AV264"/>
    <mergeCell ref="AE261:AG262"/>
    <mergeCell ref="B257:D258"/>
    <mergeCell ref="E257:G258"/>
    <mergeCell ref="H257:AA258"/>
    <mergeCell ref="AB257:AD258"/>
    <mergeCell ref="AH257:AN258"/>
    <mergeCell ref="B255:D256"/>
    <mergeCell ref="E255:G256"/>
    <mergeCell ref="H255:AA256"/>
    <mergeCell ref="AB255:AD256"/>
    <mergeCell ref="AW257:BG258"/>
    <mergeCell ref="AE257:AG258"/>
    <mergeCell ref="BH257:BQ258"/>
    <mergeCell ref="AW255:BG256"/>
    <mergeCell ref="AF238:AH239"/>
    <mergeCell ref="AL238:AT239"/>
    <mergeCell ref="AB251:AD252"/>
    <mergeCell ref="AE253:AG254"/>
    <mergeCell ref="AH253:AN254"/>
    <mergeCell ref="AO253:AV254"/>
    <mergeCell ref="AE251:AG252"/>
    <mergeCell ref="AH251:AN252"/>
    <mergeCell ref="AO251:AV252"/>
    <mergeCell ref="BH249:BQ250"/>
    <mergeCell ref="AW247:BG248"/>
    <mergeCell ref="AW249:BG250"/>
    <mergeCell ref="BH247:BQ248"/>
    <mergeCell ref="AB249:AD250"/>
    <mergeCell ref="AE249:AG250"/>
    <mergeCell ref="AB245:AD246"/>
    <mergeCell ref="BH255:BQ256"/>
    <mergeCell ref="BH245:BQ246"/>
    <mergeCell ref="Q240:AE241"/>
    <mergeCell ref="AF240:AH241"/>
    <mergeCell ref="B219:AH221"/>
    <mergeCell ref="AL221:AM221"/>
    <mergeCell ref="AN221:AR221"/>
    <mergeCell ref="C199:K200"/>
    <mergeCell ref="AW192:BG193"/>
    <mergeCell ref="B192:D193"/>
    <mergeCell ref="E192:G193"/>
    <mergeCell ref="H192:AA193"/>
    <mergeCell ref="AB192:AD193"/>
    <mergeCell ref="AH192:AN193"/>
    <mergeCell ref="AB172:AD173"/>
    <mergeCell ref="AP172:AU173"/>
    <mergeCell ref="BI172:BP173"/>
    <mergeCell ref="AO178:AV179"/>
    <mergeCell ref="AH180:AN181"/>
    <mergeCell ref="AO180:AV181"/>
    <mergeCell ref="AE174:AG175"/>
    <mergeCell ref="AO192:AV193"/>
    <mergeCell ref="AE192:AG193"/>
    <mergeCell ref="AW188:BG189"/>
    <mergeCell ref="AW190:BG191"/>
    <mergeCell ref="AH178:AN179"/>
    <mergeCell ref="AW176:BG177"/>
    <mergeCell ref="AX172:BF173"/>
    <mergeCell ref="AV236:BF237"/>
    <mergeCell ref="AL232:AT234"/>
    <mergeCell ref="AV232:BQ234"/>
    <mergeCell ref="B222:AH223"/>
    <mergeCell ref="AL222:BQ224"/>
    <mergeCell ref="AL225:BQ226"/>
    <mergeCell ref="AL227:BO228"/>
    <mergeCell ref="BP227:BQ228"/>
    <mergeCell ref="AL229:AR229"/>
    <mergeCell ref="BG236:BQ237"/>
    <mergeCell ref="BF229:BL229"/>
    <mergeCell ref="AS229:AU229"/>
    <mergeCell ref="AV229:BB229"/>
    <mergeCell ref="BC229:BE229"/>
    <mergeCell ref="B227:AH230"/>
    <mergeCell ref="C232:O234"/>
    <mergeCell ref="Q232:AE234"/>
    <mergeCell ref="AF232:AH234"/>
    <mergeCell ref="B236:E237"/>
    <mergeCell ref="F236:P236"/>
    <mergeCell ref="Q236:AE236"/>
    <mergeCell ref="AF236:AH237"/>
    <mergeCell ref="F237:P237"/>
    <mergeCell ref="Q237:AE237"/>
    <mergeCell ref="AV24:BQ25"/>
    <mergeCell ref="AV26:BC27"/>
    <mergeCell ref="BD26:BQ27"/>
    <mergeCell ref="AL26:AT27"/>
    <mergeCell ref="AF22:AH23"/>
    <mergeCell ref="AF167:AH168"/>
    <mergeCell ref="B22:E23"/>
    <mergeCell ref="B24:E25"/>
    <mergeCell ref="F24:P24"/>
    <mergeCell ref="Q24:AE24"/>
    <mergeCell ref="F25:P25"/>
    <mergeCell ref="Q25:AE25"/>
    <mergeCell ref="F22:P22"/>
    <mergeCell ref="Q22:AE22"/>
    <mergeCell ref="AF24:AH25"/>
    <mergeCell ref="A69:BR71"/>
    <mergeCell ref="AO47:AV48"/>
    <mergeCell ref="AW47:BG48"/>
    <mergeCell ref="AW49:BG50"/>
    <mergeCell ref="AH37:AN38"/>
    <mergeCell ref="AO37:AV38"/>
    <mergeCell ref="AW37:BG38"/>
    <mergeCell ref="B27:E27"/>
    <mergeCell ref="F26:P27"/>
    <mergeCell ref="Q26:AE27"/>
    <mergeCell ref="AF26:AH27"/>
    <mergeCell ref="F98:P99"/>
    <mergeCell ref="Q98:AE99"/>
    <mergeCell ref="AF98:AH99"/>
    <mergeCell ref="B99:E99"/>
    <mergeCell ref="F169:P170"/>
    <mergeCell ref="Q169:AE170"/>
    <mergeCell ref="AF169:AH170"/>
    <mergeCell ref="B170:E170"/>
    <mergeCell ref="AE35:AG36"/>
    <mergeCell ref="B67:BQ68"/>
    <mergeCell ref="AV167:BQ168"/>
    <mergeCell ref="AE47:AG48"/>
    <mergeCell ref="AW51:BG52"/>
    <mergeCell ref="AH49:AN50"/>
    <mergeCell ref="AO49:AV50"/>
    <mergeCell ref="AL151:BQ153"/>
    <mergeCell ref="AL154:BQ155"/>
    <mergeCell ref="AL156:BO157"/>
    <mergeCell ref="BP156:BQ157"/>
    <mergeCell ref="AL158:AR158"/>
    <mergeCell ref="AS158:AU158"/>
    <mergeCell ref="AV158:BB158"/>
  </mergeCells>
  <phoneticPr fontId="13"/>
  <conditionalFormatting sqref="AN8 AV8 AL9 AL11 AL13 AL15 AV15 BF15 AV18 AV22:BQ27 AV94:BQ99 AV165:BQ170 AV236:BQ241">
    <cfRule type="cellIs" dxfId="260" priority="160" stopIfTrue="1" operator="equal">
      <formula>0</formula>
    </cfRule>
  </conditionalFormatting>
  <conditionalFormatting sqref="AN79 AV79 AL80 B103:AE103 AE105 AE107 AE109 AE111 AE113 AE115 AE117 BH103:BQ118 B104:AD118 B119:D120">
    <cfRule type="cellIs" dxfId="259" priority="157" stopIfTrue="1" operator="equal">
      <formula>0</formula>
    </cfRule>
  </conditionalFormatting>
  <conditionalFormatting sqref="AN150 AV150 AL151">
    <cfRule type="cellIs" dxfId="258" priority="156" stopIfTrue="1" operator="equal">
      <formula>0</formula>
    </cfRule>
  </conditionalFormatting>
  <conditionalFormatting sqref="AN221 AV221 AL222">
    <cfRule type="cellIs" dxfId="257" priority="155" stopIfTrue="1" operator="equal">
      <formula>0</formula>
    </cfRule>
  </conditionalFormatting>
  <conditionalFormatting sqref="AW51">
    <cfRule type="cellIs" dxfId="256" priority="148" stopIfTrue="1" operator="equal">
      <formula>0</formula>
    </cfRule>
  </conditionalFormatting>
  <conditionalFormatting sqref="AW31">
    <cfRule type="cellIs" dxfId="255" priority="150" stopIfTrue="1" operator="equal">
      <formula>0</formula>
    </cfRule>
  </conditionalFormatting>
  <conditionalFormatting sqref="AW33 AW35 AW37">
    <cfRule type="cellIs" dxfId="254" priority="149" stopIfTrue="1" operator="equal">
      <formula>0</formula>
    </cfRule>
  </conditionalFormatting>
  <conditionalFormatting sqref="AO245 AO247 AO249 AO251">
    <cfRule type="cellIs" dxfId="253" priority="123" stopIfTrue="1" operator="equal">
      <formula>0</formula>
    </cfRule>
  </conditionalFormatting>
  <conditionalFormatting sqref="AW103 AW105 AW107 AW109 AW111 AW113 AW115 AW117 AW123">
    <cfRule type="cellIs" dxfId="252" priority="133" stopIfTrue="1" operator="equal">
      <formula>0</formula>
    </cfRule>
  </conditionalFormatting>
  <conditionalFormatting sqref="AH103 AH105 AH107 AH109 AH111 AH115 AH117 AH113">
    <cfRule type="cellIs" dxfId="251" priority="132" stopIfTrue="1" operator="equal">
      <formula>0</formula>
    </cfRule>
  </conditionalFormatting>
  <conditionalFormatting sqref="AO103 AO105 AO107 AO109 AO111 AO113 AO115 AO117">
    <cfRule type="cellIs" dxfId="250" priority="131" stopIfTrue="1" operator="equal">
      <formula>0</formula>
    </cfRule>
  </conditionalFormatting>
  <conditionalFormatting sqref="B174:AE174 B175:AD181 AE176 AE178 AE180 BH174:BQ181">
    <cfRule type="cellIs" dxfId="249" priority="130" stopIfTrue="1" operator="equal">
      <formula>0</formula>
    </cfRule>
  </conditionalFormatting>
  <conditionalFormatting sqref="AW174 AW176 AW178 AW180 AW194">
    <cfRule type="cellIs" dxfId="248" priority="129" stopIfTrue="1" operator="equal">
      <formula>0</formula>
    </cfRule>
  </conditionalFormatting>
  <conditionalFormatting sqref="AH174 AH176 AH178 AH180">
    <cfRule type="cellIs" dxfId="247" priority="128" stopIfTrue="1" operator="equal">
      <formula>0</formula>
    </cfRule>
  </conditionalFormatting>
  <conditionalFormatting sqref="AO174 AO176 AO178 AO180">
    <cfRule type="cellIs" dxfId="246" priority="127" stopIfTrue="1" operator="equal">
      <formula>0</formula>
    </cfRule>
  </conditionalFormatting>
  <conditionalFormatting sqref="B245:AE245 B246:AD252 AE247 AE249 AE251 BH245:BQ252">
    <cfRule type="cellIs" dxfId="245" priority="126" stopIfTrue="1" operator="equal">
      <formula>0</formula>
    </cfRule>
  </conditionalFormatting>
  <conditionalFormatting sqref="AW245 AW247 AW249 AW251 AW265">
    <cfRule type="cellIs" dxfId="244" priority="125" stopIfTrue="1" operator="equal">
      <formula>0</formula>
    </cfRule>
  </conditionalFormatting>
  <conditionalFormatting sqref="AH245 AH247 AH249 AH251">
    <cfRule type="cellIs" dxfId="243" priority="124" stopIfTrue="1" operator="equal">
      <formula>0</formula>
    </cfRule>
  </conditionalFormatting>
  <conditionalFormatting sqref="Q18">
    <cfRule type="cellIs" dxfId="242" priority="122" stopIfTrue="1" operator="equal">
      <formula>0</formula>
    </cfRule>
  </conditionalFormatting>
  <conditionalFormatting sqref="AL83 AL85 AL87 AV87 BF87">
    <cfRule type="cellIs" dxfId="241" priority="104" stopIfTrue="1" operator="equal">
      <formula>0</formula>
    </cfRule>
  </conditionalFormatting>
  <conditionalFormatting sqref="AV90">
    <cfRule type="cellIs" dxfId="240" priority="97" stopIfTrue="1" operator="equal">
      <formula>0</formula>
    </cfRule>
  </conditionalFormatting>
  <conditionalFormatting sqref="AL154 AL156">
    <cfRule type="cellIs" dxfId="239" priority="93" stopIfTrue="1" operator="equal">
      <formula>0</formula>
    </cfRule>
  </conditionalFormatting>
  <conditionalFormatting sqref="AV161">
    <cfRule type="cellIs" dxfId="238" priority="90" stopIfTrue="1" operator="equal">
      <formula>0</formula>
    </cfRule>
  </conditionalFormatting>
  <conditionalFormatting sqref="AL225 AL227">
    <cfRule type="cellIs" dxfId="237" priority="86" stopIfTrue="1" operator="equal">
      <formula>0</formula>
    </cfRule>
  </conditionalFormatting>
  <conditionalFormatting sqref="AV232">
    <cfRule type="cellIs" dxfId="236" priority="83" stopIfTrue="1" operator="equal">
      <formula>0</formula>
    </cfRule>
  </conditionalFormatting>
  <conditionalFormatting sqref="B22">
    <cfRule type="cellIs" dxfId="235" priority="79" operator="equal">
      <formula>0</formula>
    </cfRule>
  </conditionalFormatting>
  <conditionalFormatting sqref="AL158 AV158 BF158">
    <cfRule type="cellIs" dxfId="234" priority="53" stopIfTrue="1" operator="equal">
      <formula>0</formula>
    </cfRule>
  </conditionalFormatting>
  <conditionalFormatting sqref="AL229 AV229 BF229">
    <cfRule type="cellIs" dxfId="233" priority="52" stopIfTrue="1" operator="equal">
      <formula>0</formula>
    </cfRule>
  </conditionalFormatting>
  <conditionalFormatting sqref="Q90">
    <cfRule type="cellIs" dxfId="232" priority="51" stopIfTrue="1" operator="equal">
      <formula>0</formula>
    </cfRule>
  </conditionalFormatting>
  <conditionalFormatting sqref="B94">
    <cfRule type="cellIs" dxfId="231" priority="50" operator="equal">
      <formula>0</formula>
    </cfRule>
  </conditionalFormatting>
  <conditionalFormatting sqref="B96">
    <cfRule type="cellIs" dxfId="230" priority="49" operator="equal">
      <formula>0</formula>
    </cfRule>
  </conditionalFormatting>
  <conditionalFormatting sqref="Q161">
    <cfRule type="cellIs" dxfId="229" priority="48" stopIfTrue="1" operator="equal">
      <formula>0</formula>
    </cfRule>
  </conditionalFormatting>
  <conditionalFormatting sqref="B165">
    <cfRule type="cellIs" dxfId="228" priority="47" operator="equal">
      <formula>0</formula>
    </cfRule>
  </conditionalFormatting>
  <conditionalFormatting sqref="B167">
    <cfRule type="cellIs" dxfId="227" priority="46" operator="equal">
      <formula>0</formula>
    </cfRule>
  </conditionalFormatting>
  <conditionalFormatting sqref="Q232">
    <cfRule type="cellIs" dxfId="226" priority="45" stopIfTrue="1" operator="equal">
      <formula>0</formula>
    </cfRule>
  </conditionalFormatting>
  <conditionalFormatting sqref="B236">
    <cfRule type="cellIs" dxfId="225" priority="44" operator="equal">
      <formula>0</formula>
    </cfRule>
  </conditionalFormatting>
  <conditionalFormatting sqref="B238">
    <cfRule type="cellIs" dxfId="224" priority="43" operator="equal">
      <formula>0</formula>
    </cfRule>
  </conditionalFormatting>
  <conditionalFormatting sqref="B24">
    <cfRule type="cellIs" dxfId="223" priority="42" operator="equal">
      <formula>0</formula>
    </cfRule>
  </conditionalFormatting>
  <conditionalFormatting sqref="AE119 BH119:BQ120 E119:AD120">
    <cfRule type="cellIs" dxfId="220" priority="39" stopIfTrue="1" operator="equal">
      <formula>0</formula>
    </cfRule>
  </conditionalFormatting>
  <conditionalFormatting sqref="AW119">
    <cfRule type="cellIs" dxfId="219" priority="38" stopIfTrue="1" operator="equal">
      <formula>0</formula>
    </cfRule>
  </conditionalFormatting>
  <conditionalFormatting sqref="AH119">
    <cfRule type="cellIs" dxfId="218" priority="37" stopIfTrue="1" operator="equal">
      <formula>0</formula>
    </cfRule>
  </conditionalFormatting>
  <conditionalFormatting sqref="AO119">
    <cfRule type="cellIs" dxfId="217" priority="36" stopIfTrue="1" operator="equal">
      <formula>0</formula>
    </cfRule>
  </conditionalFormatting>
  <conditionalFormatting sqref="B121:D122">
    <cfRule type="cellIs" dxfId="216" priority="35" stopIfTrue="1" operator="equal">
      <formula>0</formula>
    </cfRule>
  </conditionalFormatting>
  <conditionalFormatting sqref="AE121 BH121:BQ122 E121:AD122">
    <cfRule type="cellIs" dxfId="215" priority="34" stopIfTrue="1" operator="equal">
      <formula>0</formula>
    </cfRule>
  </conditionalFormatting>
  <conditionalFormatting sqref="AW121">
    <cfRule type="cellIs" dxfId="214" priority="33" stopIfTrue="1" operator="equal">
      <formula>0</formula>
    </cfRule>
  </conditionalFormatting>
  <conditionalFormatting sqref="AH121">
    <cfRule type="cellIs" dxfId="213" priority="32" stopIfTrue="1" operator="equal">
      <formula>0</formula>
    </cfRule>
  </conditionalFormatting>
  <conditionalFormatting sqref="AO121">
    <cfRule type="cellIs" dxfId="212" priority="31" stopIfTrue="1" operator="equal">
      <formula>0</formula>
    </cfRule>
  </conditionalFormatting>
  <conditionalFormatting sqref="AE182 AE184 AE186 AE188 BH182:BQ189 B182:AD189 B190:D191">
    <cfRule type="cellIs" dxfId="211" priority="30" stopIfTrue="1" operator="equal">
      <formula>0</formula>
    </cfRule>
  </conditionalFormatting>
  <conditionalFormatting sqref="AW182 AW184 AW186 AW188">
    <cfRule type="cellIs" dxfId="210" priority="29" stopIfTrue="1" operator="equal">
      <formula>0</formula>
    </cfRule>
  </conditionalFormatting>
  <conditionalFormatting sqref="AH182 AH186 AH188 AH184">
    <cfRule type="cellIs" dxfId="209" priority="28" stopIfTrue="1" operator="equal">
      <formula>0</formula>
    </cfRule>
  </conditionalFormatting>
  <conditionalFormatting sqref="AO182 AO184 AO186 AO188">
    <cfRule type="cellIs" dxfId="208" priority="27" stopIfTrue="1" operator="equal">
      <formula>0</formula>
    </cfRule>
  </conditionalFormatting>
  <conditionalFormatting sqref="AE190 BH190:BQ191 E190:AD191">
    <cfRule type="cellIs" dxfId="207" priority="26" stopIfTrue="1" operator="equal">
      <formula>0</formula>
    </cfRule>
  </conditionalFormatting>
  <conditionalFormatting sqref="AW190">
    <cfRule type="cellIs" dxfId="206" priority="25" stopIfTrue="1" operator="equal">
      <formula>0</formula>
    </cfRule>
  </conditionalFormatting>
  <conditionalFormatting sqref="AH190">
    <cfRule type="cellIs" dxfId="205" priority="24" stopIfTrue="1" operator="equal">
      <formula>0</formula>
    </cfRule>
  </conditionalFormatting>
  <conditionalFormatting sqref="AO190">
    <cfRule type="cellIs" dxfId="204" priority="23" stopIfTrue="1" operator="equal">
      <formula>0</formula>
    </cfRule>
  </conditionalFormatting>
  <conditionalFormatting sqref="B192:D193">
    <cfRule type="cellIs" dxfId="203" priority="22" stopIfTrue="1" operator="equal">
      <formula>0</formula>
    </cfRule>
  </conditionalFormatting>
  <conditionalFormatting sqref="AE192 BH192:BQ193 E192:AD193">
    <cfRule type="cellIs" dxfId="202" priority="21" stopIfTrue="1" operator="equal">
      <formula>0</formula>
    </cfRule>
  </conditionalFormatting>
  <conditionalFormatting sqref="AW192">
    <cfRule type="cellIs" dxfId="201" priority="20" stopIfTrue="1" operator="equal">
      <formula>0</formula>
    </cfRule>
  </conditionalFormatting>
  <conditionalFormatting sqref="AH192">
    <cfRule type="cellIs" dxfId="200" priority="19" stopIfTrue="1" operator="equal">
      <formula>0</formula>
    </cfRule>
  </conditionalFormatting>
  <conditionalFormatting sqref="AO192">
    <cfRule type="cellIs" dxfId="199" priority="18" stopIfTrue="1" operator="equal">
      <formula>0</formula>
    </cfRule>
  </conditionalFormatting>
  <conditionalFormatting sqref="AE253 AE255 AE257 AE259 BH253:BQ260 B253:AD260 B261:D262">
    <cfRule type="cellIs" dxfId="198" priority="17" stopIfTrue="1" operator="equal">
      <formula>0</formula>
    </cfRule>
  </conditionalFormatting>
  <conditionalFormatting sqref="AW253 AW255 AW257 AW259">
    <cfRule type="cellIs" dxfId="197" priority="16" stopIfTrue="1" operator="equal">
      <formula>0</formula>
    </cfRule>
  </conditionalFormatting>
  <conditionalFormatting sqref="AH253 AH257 AH259 AH255">
    <cfRule type="cellIs" dxfId="196" priority="15" stopIfTrue="1" operator="equal">
      <formula>0</formula>
    </cfRule>
  </conditionalFormatting>
  <conditionalFormatting sqref="AO253 AO255 AO257 AO259">
    <cfRule type="cellIs" dxfId="195" priority="14" stopIfTrue="1" operator="equal">
      <formula>0</formula>
    </cfRule>
  </conditionalFormatting>
  <conditionalFormatting sqref="AE261 BH261:BQ262 E261:AD262">
    <cfRule type="cellIs" dxfId="194" priority="13" stopIfTrue="1" operator="equal">
      <formula>0</formula>
    </cfRule>
  </conditionalFormatting>
  <conditionalFormatting sqref="AW261">
    <cfRule type="cellIs" dxfId="193" priority="12" stopIfTrue="1" operator="equal">
      <formula>0</formula>
    </cfRule>
  </conditionalFormatting>
  <conditionalFormatting sqref="AH261">
    <cfRule type="cellIs" dxfId="192" priority="11" stopIfTrue="1" operator="equal">
      <formula>0</formula>
    </cfRule>
  </conditionalFormatting>
  <conditionalFormatting sqref="AO261">
    <cfRule type="cellIs" dxfId="191" priority="10" stopIfTrue="1" operator="equal">
      <formula>0</formula>
    </cfRule>
  </conditionalFormatting>
  <conditionalFormatting sqref="B263:D264">
    <cfRule type="cellIs" dxfId="190" priority="9" stopIfTrue="1" operator="equal">
      <formula>0</formula>
    </cfRule>
  </conditionalFormatting>
  <conditionalFormatting sqref="AE263 BH263:BQ264 E263:AD264">
    <cfRule type="cellIs" dxfId="189" priority="8" stopIfTrue="1" operator="equal">
      <formula>0</formula>
    </cfRule>
  </conditionalFormatting>
  <conditionalFormatting sqref="AW263">
    <cfRule type="cellIs" dxfId="188" priority="7" stopIfTrue="1" operator="equal">
      <formula>0</formula>
    </cfRule>
  </conditionalFormatting>
  <conditionalFormatting sqref="AH263">
    <cfRule type="cellIs" dxfId="187" priority="6" stopIfTrue="1" operator="equal">
      <formula>0</formula>
    </cfRule>
  </conditionalFormatting>
  <conditionalFormatting sqref="AO263">
    <cfRule type="cellIs" dxfId="186" priority="5" stopIfTrue="1" operator="equal">
      <formula>0</formula>
    </cfRule>
  </conditionalFormatting>
  <conditionalFormatting sqref="AW39">
    <cfRule type="cellIs" dxfId="2" priority="3" stopIfTrue="1" operator="equal">
      <formula>0</formula>
    </cfRule>
  </conditionalFormatting>
  <conditionalFormatting sqref="AW41">
    <cfRule type="cellIs" dxfId="1" priority="2" stopIfTrue="1" operator="equal">
      <formula>0</formula>
    </cfRule>
  </conditionalFormatting>
  <conditionalFormatting sqref="AW43 AW45 AW47 AW49">
    <cfRule type="cellIs" dxfId="0" priority="1" stopIfTrue="1" operator="equal">
      <formula>0</formula>
    </cfRule>
  </conditionalFormatting>
  <dataValidations count="3">
    <dataValidation type="list" allowBlank="1" showInputMessage="1" showErrorMessage="1" sqref="B238 B236 B165 B167 B94 B96">
      <formula1>$BT$26:$BU$26</formula1>
    </dataValidation>
    <dataValidation type="list" allowBlank="1" showInputMessage="1" showErrorMessage="1" sqref="B22:E25">
      <formula1>"8%,10%"</formula1>
    </dataValidation>
    <dataValidation type="list" allowBlank="1" showInputMessage="1" showErrorMessage="1" sqref="AB31:AD50">
      <formula1>"10%,8%,軽8%,非・不"</formula1>
    </dataValidation>
  </dataValidations>
  <hyperlinks>
    <hyperlink ref="BU1:BU2" location="目次!A1" display="目次へ戻る"/>
  </hyperlinks>
  <printOptions horizontalCentered="1" verticalCentered="1"/>
  <pageMargins left="0.70866141732283472" right="0.39370078740157483" top="0.74803149606299213" bottom="0.74803149606299213" header="0.31496062992125984" footer="0.31496062992125984"/>
  <pageSetup paperSize="9" orientation="portrait" r:id="rId1"/>
  <ignoredErrors>
    <ignoredError sqref="AE105"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B293"/>
  <sheetViews>
    <sheetView showGridLines="0" view="pageBreakPreview" zoomScaleNormal="100" zoomScaleSheetLayoutView="100" workbookViewId="0">
      <selection activeCell="AW10" sqref="AW10"/>
    </sheetView>
  </sheetViews>
  <sheetFormatPr defaultColWidth="1.25" defaultRowHeight="11.25" customHeight="1"/>
  <cols>
    <col min="1" max="1" width="1.25" style="17"/>
    <col min="2" max="3" width="1.25" style="17" customWidth="1"/>
    <col min="4" max="27" width="1.25" style="17"/>
    <col min="28" max="30" width="1.75" style="17" customWidth="1"/>
    <col min="31" max="16384" width="1.25" style="17"/>
  </cols>
  <sheetData>
    <row r="1" spans="2:80" ht="11.25" customHeight="1">
      <c r="B1" s="370" t="s">
        <v>26</v>
      </c>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K1" s="20" t="s">
        <v>25</v>
      </c>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S1" s="351" t="s">
        <v>47</v>
      </c>
      <c r="BT1" s="351"/>
      <c r="BU1" s="351"/>
      <c r="BV1" s="351"/>
      <c r="BW1" s="351"/>
      <c r="BX1" s="351"/>
      <c r="BY1" s="351"/>
      <c r="BZ1" s="351"/>
      <c r="CA1" s="351"/>
      <c r="CB1" s="351"/>
    </row>
    <row r="2" spans="2:80" ht="11.25" customHeight="1">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K2" s="22"/>
      <c r="AL2" s="200" t="str">
        <f>+'請求書（一般・物品Ⅰ）'!$AL$11</f>
        <v/>
      </c>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S2" s="351"/>
      <c r="BT2" s="351"/>
      <c r="BU2" s="351"/>
      <c r="BV2" s="351"/>
      <c r="BW2" s="351"/>
      <c r="BX2" s="351"/>
      <c r="BY2" s="351"/>
      <c r="BZ2" s="351"/>
      <c r="CA2" s="351"/>
      <c r="CB2" s="351"/>
    </row>
    <row r="3" spans="2:80" ht="11.25" customHeight="1">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K3" s="23"/>
      <c r="AL3" s="371"/>
      <c r="AM3" s="371"/>
      <c r="AN3" s="371"/>
      <c r="AO3" s="371"/>
      <c r="AP3" s="371"/>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row>
    <row r="4" spans="2:80" ht="11.25" customHeight="1">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row>
    <row r="5" spans="2:80" ht="11.25" customHeigh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K5" s="25"/>
      <c r="AL5" s="223" t="s">
        <v>0</v>
      </c>
      <c r="AM5" s="247"/>
      <c r="AN5" s="247"/>
      <c r="AO5" s="247"/>
      <c r="AP5" s="247"/>
      <c r="AQ5" s="247"/>
      <c r="AR5" s="247"/>
      <c r="AS5" s="247"/>
      <c r="AT5" s="247"/>
      <c r="AU5" s="26"/>
      <c r="AV5" s="251" t="str">
        <f>+'請求書（一般・物品Ⅰ）'!$AV$18</f>
        <v/>
      </c>
      <c r="AW5" s="252"/>
      <c r="AX5" s="252"/>
      <c r="AY5" s="252"/>
      <c r="AZ5" s="252"/>
      <c r="BA5" s="252"/>
      <c r="BB5" s="252"/>
      <c r="BC5" s="252"/>
      <c r="BD5" s="252"/>
      <c r="BE5" s="252"/>
      <c r="BF5" s="252"/>
      <c r="BG5" s="252"/>
      <c r="BH5" s="252"/>
      <c r="BI5" s="252"/>
      <c r="BJ5" s="252"/>
      <c r="BK5" s="252"/>
      <c r="BL5" s="252"/>
      <c r="BM5" s="252"/>
      <c r="BN5" s="252"/>
      <c r="BO5" s="252"/>
      <c r="BP5" s="252"/>
      <c r="BQ5" s="253"/>
    </row>
    <row r="6" spans="2:80" ht="11.25" customHeight="1">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K6" s="22"/>
      <c r="AL6" s="248"/>
      <c r="AM6" s="249"/>
      <c r="AN6" s="249"/>
      <c r="AO6" s="249"/>
      <c r="AP6" s="249"/>
      <c r="AQ6" s="249"/>
      <c r="AR6" s="249"/>
      <c r="AS6" s="249"/>
      <c r="AT6" s="249"/>
      <c r="AU6" s="27"/>
      <c r="AV6" s="254"/>
      <c r="AW6" s="255"/>
      <c r="AX6" s="255"/>
      <c r="AY6" s="255"/>
      <c r="AZ6" s="255"/>
      <c r="BA6" s="255"/>
      <c r="BB6" s="255"/>
      <c r="BC6" s="255"/>
      <c r="BD6" s="255"/>
      <c r="BE6" s="255"/>
      <c r="BF6" s="255"/>
      <c r="BG6" s="255"/>
      <c r="BH6" s="255"/>
      <c r="BI6" s="255"/>
      <c r="BJ6" s="255"/>
      <c r="BK6" s="255"/>
      <c r="BL6" s="255"/>
      <c r="BM6" s="255"/>
      <c r="BN6" s="255"/>
      <c r="BO6" s="255"/>
      <c r="BP6" s="255"/>
      <c r="BQ6" s="256"/>
    </row>
    <row r="7" spans="2:80" ht="11.25" customHeight="1">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K7" s="23"/>
      <c r="AL7" s="250"/>
      <c r="AM7" s="250"/>
      <c r="AN7" s="250"/>
      <c r="AO7" s="250"/>
      <c r="AP7" s="250"/>
      <c r="AQ7" s="250"/>
      <c r="AR7" s="250"/>
      <c r="AS7" s="250"/>
      <c r="AT7" s="250"/>
      <c r="AU7" s="28"/>
      <c r="AV7" s="257"/>
      <c r="AW7" s="258"/>
      <c r="AX7" s="258"/>
      <c r="AY7" s="258"/>
      <c r="AZ7" s="258"/>
      <c r="BA7" s="258"/>
      <c r="BB7" s="258"/>
      <c r="BC7" s="258"/>
      <c r="BD7" s="258"/>
      <c r="BE7" s="258"/>
      <c r="BF7" s="258"/>
      <c r="BG7" s="258"/>
      <c r="BH7" s="258"/>
      <c r="BI7" s="258"/>
      <c r="BJ7" s="258"/>
      <c r="BK7" s="258"/>
      <c r="BL7" s="258"/>
      <c r="BM7" s="258"/>
      <c r="BN7" s="258"/>
      <c r="BO7" s="258"/>
      <c r="BP7" s="258"/>
      <c r="BQ7" s="259"/>
    </row>
    <row r="8" spans="2:80" ht="11.25" customHeight="1">
      <c r="B8" s="21"/>
      <c r="C8" s="30"/>
      <c r="D8" s="30"/>
      <c r="E8" s="30"/>
      <c r="F8" s="30"/>
      <c r="G8" s="30"/>
      <c r="H8" s="30"/>
      <c r="I8" s="30"/>
      <c r="J8" s="30"/>
      <c r="K8" s="30"/>
      <c r="L8" s="30"/>
      <c r="M8" s="30"/>
      <c r="N8" s="30"/>
      <c r="O8" s="30"/>
      <c r="P8" s="21"/>
      <c r="Q8" s="31"/>
      <c r="R8" s="31"/>
      <c r="S8" s="31"/>
      <c r="T8" s="31"/>
      <c r="U8" s="31"/>
      <c r="V8" s="31"/>
      <c r="W8" s="31"/>
      <c r="X8" s="31"/>
      <c r="Y8" s="31"/>
      <c r="Z8" s="31"/>
      <c r="AA8" s="31"/>
      <c r="AB8" s="31"/>
      <c r="AC8" s="31"/>
      <c r="AD8" s="31"/>
      <c r="AE8" s="31"/>
      <c r="AF8" s="32"/>
      <c r="AG8" s="33"/>
      <c r="AH8" s="33"/>
    </row>
    <row r="9" spans="2:80" ht="11.25" customHeight="1">
      <c r="B9" s="272" t="s">
        <v>23</v>
      </c>
      <c r="C9" s="272"/>
      <c r="D9" s="272"/>
      <c r="E9" s="272"/>
      <c r="F9" s="272"/>
      <c r="G9" s="272"/>
      <c r="H9" s="75"/>
      <c r="I9" s="223" t="s">
        <v>27</v>
      </c>
      <c r="J9" s="223"/>
      <c r="K9" s="223"/>
      <c r="L9" s="223"/>
      <c r="M9" s="223"/>
      <c r="N9" s="223"/>
      <c r="O9" s="223"/>
      <c r="P9" s="223"/>
      <c r="Q9" s="223"/>
      <c r="R9" s="223"/>
      <c r="S9" s="223"/>
      <c r="T9" s="223"/>
      <c r="U9" s="223"/>
      <c r="V9" s="223"/>
      <c r="W9" s="223"/>
      <c r="X9" s="223"/>
      <c r="Y9" s="223"/>
      <c r="Z9" s="223"/>
      <c r="AA9" s="77"/>
      <c r="AB9" s="272" t="s">
        <v>145</v>
      </c>
      <c r="AC9" s="272"/>
      <c r="AD9" s="272"/>
      <c r="AE9" s="272" t="s">
        <v>24</v>
      </c>
      <c r="AF9" s="272"/>
      <c r="AG9" s="272"/>
      <c r="AH9" s="103"/>
      <c r="AI9" s="223" t="s">
        <v>28</v>
      </c>
      <c r="AJ9" s="223"/>
      <c r="AK9" s="223"/>
      <c r="AL9" s="223"/>
      <c r="AM9" s="223"/>
      <c r="AN9" s="104"/>
      <c r="AO9" s="103"/>
      <c r="AP9" s="223" t="s">
        <v>29</v>
      </c>
      <c r="AQ9" s="223"/>
      <c r="AR9" s="223"/>
      <c r="AS9" s="223"/>
      <c r="AT9" s="223"/>
      <c r="AU9" s="223"/>
      <c r="AV9" s="105"/>
      <c r="AW9" s="103"/>
      <c r="AX9" s="223" t="s">
        <v>135</v>
      </c>
      <c r="AY9" s="223"/>
      <c r="AZ9" s="223"/>
      <c r="BA9" s="223"/>
      <c r="BB9" s="223"/>
      <c r="BC9" s="223"/>
      <c r="BD9" s="223"/>
      <c r="BE9" s="223"/>
      <c r="BF9" s="223"/>
      <c r="BG9" s="77"/>
      <c r="BH9" s="75"/>
      <c r="BI9" s="223" t="s">
        <v>30</v>
      </c>
      <c r="BJ9" s="223"/>
      <c r="BK9" s="223"/>
      <c r="BL9" s="223"/>
      <c r="BM9" s="223"/>
      <c r="BN9" s="223"/>
      <c r="BO9" s="223"/>
      <c r="BP9" s="223"/>
      <c r="BQ9" s="77"/>
    </row>
    <row r="10" spans="2:80" ht="11.25" customHeight="1">
      <c r="B10" s="272"/>
      <c r="C10" s="272"/>
      <c r="D10" s="272"/>
      <c r="E10" s="272"/>
      <c r="F10" s="272"/>
      <c r="G10" s="272"/>
      <c r="H10" s="78"/>
      <c r="I10" s="224"/>
      <c r="J10" s="224"/>
      <c r="K10" s="224"/>
      <c r="L10" s="224"/>
      <c r="M10" s="224"/>
      <c r="N10" s="224"/>
      <c r="O10" s="224"/>
      <c r="P10" s="224"/>
      <c r="Q10" s="224"/>
      <c r="R10" s="224"/>
      <c r="S10" s="224"/>
      <c r="T10" s="224"/>
      <c r="U10" s="224"/>
      <c r="V10" s="224"/>
      <c r="W10" s="224"/>
      <c r="X10" s="224"/>
      <c r="Y10" s="224"/>
      <c r="Z10" s="224"/>
      <c r="AA10" s="80"/>
      <c r="AB10" s="272"/>
      <c r="AC10" s="272"/>
      <c r="AD10" s="272"/>
      <c r="AE10" s="272"/>
      <c r="AF10" s="272"/>
      <c r="AG10" s="272"/>
      <c r="AH10" s="106"/>
      <c r="AI10" s="224"/>
      <c r="AJ10" s="224"/>
      <c r="AK10" s="224"/>
      <c r="AL10" s="224"/>
      <c r="AM10" s="224"/>
      <c r="AN10" s="107"/>
      <c r="AO10" s="106"/>
      <c r="AP10" s="224"/>
      <c r="AQ10" s="224"/>
      <c r="AR10" s="224"/>
      <c r="AS10" s="224"/>
      <c r="AT10" s="224"/>
      <c r="AU10" s="224"/>
      <c r="AV10" s="108"/>
      <c r="AW10" s="106"/>
      <c r="AX10" s="224"/>
      <c r="AY10" s="224"/>
      <c r="AZ10" s="224"/>
      <c r="BA10" s="224"/>
      <c r="BB10" s="224"/>
      <c r="BC10" s="224"/>
      <c r="BD10" s="224"/>
      <c r="BE10" s="224"/>
      <c r="BF10" s="224"/>
      <c r="BG10" s="80"/>
      <c r="BH10" s="78"/>
      <c r="BI10" s="224"/>
      <c r="BJ10" s="224"/>
      <c r="BK10" s="224"/>
      <c r="BL10" s="224"/>
      <c r="BM10" s="224"/>
      <c r="BN10" s="224"/>
      <c r="BO10" s="224"/>
      <c r="BP10" s="224"/>
      <c r="BQ10" s="80"/>
    </row>
    <row r="11" spans="2:80" ht="11.25" customHeight="1">
      <c r="B11" s="168"/>
      <c r="C11" s="169"/>
      <c r="D11" s="170"/>
      <c r="E11" s="343"/>
      <c r="F11" s="343"/>
      <c r="G11" s="343"/>
      <c r="H11" s="336"/>
      <c r="I11" s="336"/>
      <c r="J11" s="336"/>
      <c r="K11" s="336"/>
      <c r="L11" s="336"/>
      <c r="M11" s="336"/>
      <c r="N11" s="336"/>
      <c r="O11" s="336"/>
      <c r="P11" s="336"/>
      <c r="Q11" s="336"/>
      <c r="R11" s="336"/>
      <c r="S11" s="336"/>
      <c r="T11" s="336"/>
      <c r="U11" s="336"/>
      <c r="V11" s="336"/>
      <c r="W11" s="336"/>
      <c r="X11" s="336"/>
      <c r="Y11" s="336"/>
      <c r="Z11" s="336"/>
      <c r="AA11" s="336"/>
      <c r="AB11" s="344"/>
      <c r="AC11" s="343"/>
      <c r="AD11" s="343"/>
      <c r="AE11" s="168"/>
      <c r="AF11" s="169"/>
      <c r="AG11" s="170"/>
      <c r="AH11" s="372"/>
      <c r="AI11" s="373"/>
      <c r="AJ11" s="373"/>
      <c r="AK11" s="373"/>
      <c r="AL11" s="373"/>
      <c r="AM11" s="373"/>
      <c r="AN11" s="374"/>
      <c r="AO11" s="378"/>
      <c r="AP11" s="379"/>
      <c r="AQ11" s="379"/>
      <c r="AR11" s="379"/>
      <c r="AS11" s="379"/>
      <c r="AT11" s="379"/>
      <c r="AU11" s="379"/>
      <c r="AV11" s="380"/>
      <c r="AW11" s="182">
        <f>+ROUND($AH$11*$AO$11,0)</f>
        <v>0</v>
      </c>
      <c r="AX11" s="182"/>
      <c r="AY11" s="182"/>
      <c r="AZ11" s="182"/>
      <c r="BA11" s="182"/>
      <c r="BB11" s="182"/>
      <c r="BC11" s="182"/>
      <c r="BD11" s="182"/>
      <c r="BE11" s="182"/>
      <c r="BF11" s="182"/>
      <c r="BG11" s="183"/>
      <c r="BH11" s="168"/>
      <c r="BI11" s="169"/>
      <c r="BJ11" s="169"/>
      <c r="BK11" s="169"/>
      <c r="BL11" s="169"/>
      <c r="BM11" s="169"/>
      <c r="BN11" s="169"/>
      <c r="BO11" s="169"/>
      <c r="BP11" s="169"/>
      <c r="BQ11" s="170"/>
    </row>
    <row r="12" spans="2:80" ht="11.25" customHeight="1">
      <c r="B12" s="171"/>
      <c r="C12" s="172"/>
      <c r="D12" s="173"/>
      <c r="E12" s="343"/>
      <c r="F12" s="343"/>
      <c r="G12" s="343"/>
      <c r="H12" s="336"/>
      <c r="I12" s="336"/>
      <c r="J12" s="336"/>
      <c r="K12" s="336"/>
      <c r="L12" s="336"/>
      <c r="M12" s="336"/>
      <c r="N12" s="336"/>
      <c r="O12" s="336"/>
      <c r="P12" s="336"/>
      <c r="Q12" s="336"/>
      <c r="R12" s="336"/>
      <c r="S12" s="336"/>
      <c r="T12" s="336"/>
      <c r="U12" s="336"/>
      <c r="V12" s="336"/>
      <c r="W12" s="336"/>
      <c r="X12" s="336"/>
      <c r="Y12" s="336"/>
      <c r="Z12" s="336"/>
      <c r="AA12" s="336"/>
      <c r="AB12" s="343"/>
      <c r="AC12" s="343"/>
      <c r="AD12" s="343"/>
      <c r="AE12" s="171"/>
      <c r="AF12" s="172"/>
      <c r="AG12" s="173"/>
      <c r="AH12" s="375"/>
      <c r="AI12" s="376"/>
      <c r="AJ12" s="376"/>
      <c r="AK12" s="376"/>
      <c r="AL12" s="376"/>
      <c r="AM12" s="376"/>
      <c r="AN12" s="377"/>
      <c r="AO12" s="381"/>
      <c r="AP12" s="382"/>
      <c r="AQ12" s="382"/>
      <c r="AR12" s="382"/>
      <c r="AS12" s="382"/>
      <c r="AT12" s="382"/>
      <c r="AU12" s="382"/>
      <c r="AV12" s="383"/>
      <c r="AW12" s="185"/>
      <c r="AX12" s="185"/>
      <c r="AY12" s="185"/>
      <c r="AZ12" s="185"/>
      <c r="BA12" s="185"/>
      <c r="BB12" s="185"/>
      <c r="BC12" s="185"/>
      <c r="BD12" s="185"/>
      <c r="BE12" s="185"/>
      <c r="BF12" s="185"/>
      <c r="BG12" s="186"/>
      <c r="BH12" s="171"/>
      <c r="BI12" s="172"/>
      <c r="BJ12" s="172"/>
      <c r="BK12" s="172"/>
      <c r="BL12" s="172"/>
      <c r="BM12" s="172"/>
      <c r="BN12" s="172"/>
      <c r="BO12" s="172"/>
      <c r="BP12" s="172"/>
      <c r="BQ12" s="173"/>
    </row>
    <row r="13" spans="2:80" ht="11.25" customHeight="1">
      <c r="B13" s="168"/>
      <c r="C13" s="169"/>
      <c r="D13" s="170"/>
      <c r="E13" s="343"/>
      <c r="F13" s="343"/>
      <c r="G13" s="343"/>
      <c r="H13" s="336"/>
      <c r="I13" s="336"/>
      <c r="J13" s="336"/>
      <c r="K13" s="336"/>
      <c r="L13" s="336"/>
      <c r="M13" s="336"/>
      <c r="N13" s="336"/>
      <c r="O13" s="336"/>
      <c r="P13" s="336"/>
      <c r="Q13" s="336"/>
      <c r="R13" s="336"/>
      <c r="S13" s="336"/>
      <c r="T13" s="336"/>
      <c r="U13" s="336"/>
      <c r="V13" s="336"/>
      <c r="W13" s="336"/>
      <c r="X13" s="336"/>
      <c r="Y13" s="336"/>
      <c r="Z13" s="336"/>
      <c r="AA13" s="336"/>
      <c r="AB13" s="344"/>
      <c r="AC13" s="343"/>
      <c r="AD13" s="343"/>
      <c r="AE13" s="168"/>
      <c r="AF13" s="169"/>
      <c r="AG13" s="170"/>
      <c r="AH13" s="372"/>
      <c r="AI13" s="373"/>
      <c r="AJ13" s="373"/>
      <c r="AK13" s="373"/>
      <c r="AL13" s="373"/>
      <c r="AM13" s="373"/>
      <c r="AN13" s="374"/>
      <c r="AO13" s="378"/>
      <c r="AP13" s="379"/>
      <c r="AQ13" s="379"/>
      <c r="AR13" s="379"/>
      <c r="AS13" s="379"/>
      <c r="AT13" s="379"/>
      <c r="AU13" s="379"/>
      <c r="AV13" s="380"/>
      <c r="AW13" s="182">
        <f>+ROUND($AH$13*$AO$13,0)</f>
        <v>0</v>
      </c>
      <c r="AX13" s="182"/>
      <c r="AY13" s="182"/>
      <c r="AZ13" s="182"/>
      <c r="BA13" s="182"/>
      <c r="BB13" s="182"/>
      <c r="BC13" s="182"/>
      <c r="BD13" s="182"/>
      <c r="BE13" s="182"/>
      <c r="BF13" s="182"/>
      <c r="BG13" s="183"/>
      <c r="BH13" s="168"/>
      <c r="BI13" s="169"/>
      <c r="BJ13" s="169"/>
      <c r="BK13" s="169"/>
      <c r="BL13" s="169"/>
      <c r="BM13" s="169"/>
      <c r="BN13" s="169"/>
      <c r="BO13" s="169"/>
      <c r="BP13" s="169"/>
      <c r="BQ13" s="170"/>
    </row>
    <row r="14" spans="2:80" ht="11.25" customHeight="1">
      <c r="B14" s="171"/>
      <c r="C14" s="172"/>
      <c r="D14" s="173"/>
      <c r="E14" s="343"/>
      <c r="F14" s="343"/>
      <c r="G14" s="343"/>
      <c r="H14" s="336"/>
      <c r="I14" s="336"/>
      <c r="J14" s="336"/>
      <c r="K14" s="336"/>
      <c r="L14" s="336"/>
      <c r="M14" s="336"/>
      <c r="N14" s="336"/>
      <c r="O14" s="336"/>
      <c r="P14" s="336"/>
      <c r="Q14" s="336"/>
      <c r="R14" s="336"/>
      <c r="S14" s="336"/>
      <c r="T14" s="336"/>
      <c r="U14" s="336"/>
      <c r="V14" s="336"/>
      <c r="W14" s="336"/>
      <c r="X14" s="336"/>
      <c r="Y14" s="336"/>
      <c r="Z14" s="336"/>
      <c r="AA14" s="336"/>
      <c r="AB14" s="343"/>
      <c r="AC14" s="343"/>
      <c r="AD14" s="343"/>
      <c r="AE14" s="171"/>
      <c r="AF14" s="172"/>
      <c r="AG14" s="173"/>
      <c r="AH14" s="375"/>
      <c r="AI14" s="376"/>
      <c r="AJ14" s="376"/>
      <c r="AK14" s="376"/>
      <c r="AL14" s="376"/>
      <c r="AM14" s="376"/>
      <c r="AN14" s="377"/>
      <c r="AO14" s="381"/>
      <c r="AP14" s="382"/>
      <c r="AQ14" s="382"/>
      <c r="AR14" s="382"/>
      <c r="AS14" s="382"/>
      <c r="AT14" s="382"/>
      <c r="AU14" s="382"/>
      <c r="AV14" s="383"/>
      <c r="AW14" s="185"/>
      <c r="AX14" s="185"/>
      <c r="AY14" s="185"/>
      <c r="AZ14" s="185"/>
      <c r="BA14" s="185"/>
      <c r="BB14" s="185"/>
      <c r="BC14" s="185"/>
      <c r="BD14" s="185"/>
      <c r="BE14" s="185"/>
      <c r="BF14" s="185"/>
      <c r="BG14" s="186"/>
      <c r="BH14" s="171"/>
      <c r="BI14" s="172"/>
      <c r="BJ14" s="172"/>
      <c r="BK14" s="172"/>
      <c r="BL14" s="172"/>
      <c r="BM14" s="172"/>
      <c r="BN14" s="172"/>
      <c r="BO14" s="172"/>
      <c r="BP14" s="172"/>
      <c r="BQ14" s="173"/>
    </row>
    <row r="15" spans="2:80" ht="11.25" customHeight="1">
      <c r="B15" s="168"/>
      <c r="C15" s="169"/>
      <c r="D15" s="170"/>
      <c r="E15" s="343"/>
      <c r="F15" s="343"/>
      <c r="G15" s="343"/>
      <c r="H15" s="336"/>
      <c r="I15" s="336"/>
      <c r="J15" s="336"/>
      <c r="K15" s="336"/>
      <c r="L15" s="336"/>
      <c r="M15" s="336"/>
      <c r="N15" s="336"/>
      <c r="O15" s="336"/>
      <c r="P15" s="336"/>
      <c r="Q15" s="336"/>
      <c r="R15" s="336"/>
      <c r="S15" s="336"/>
      <c r="T15" s="336"/>
      <c r="U15" s="336"/>
      <c r="V15" s="336"/>
      <c r="W15" s="336"/>
      <c r="X15" s="336"/>
      <c r="Y15" s="336"/>
      <c r="Z15" s="336"/>
      <c r="AA15" s="336"/>
      <c r="AB15" s="344"/>
      <c r="AC15" s="343"/>
      <c r="AD15" s="343"/>
      <c r="AE15" s="168"/>
      <c r="AF15" s="169"/>
      <c r="AG15" s="170"/>
      <c r="AH15" s="372"/>
      <c r="AI15" s="373"/>
      <c r="AJ15" s="373"/>
      <c r="AK15" s="373"/>
      <c r="AL15" s="373"/>
      <c r="AM15" s="373"/>
      <c r="AN15" s="374"/>
      <c r="AO15" s="378"/>
      <c r="AP15" s="379"/>
      <c r="AQ15" s="379"/>
      <c r="AR15" s="379"/>
      <c r="AS15" s="379"/>
      <c r="AT15" s="379"/>
      <c r="AU15" s="379"/>
      <c r="AV15" s="380"/>
      <c r="AW15" s="182">
        <f>+ROUND($AH$15*$AO$15,0)</f>
        <v>0</v>
      </c>
      <c r="AX15" s="182"/>
      <c r="AY15" s="182"/>
      <c r="AZ15" s="182"/>
      <c r="BA15" s="182"/>
      <c r="BB15" s="182"/>
      <c r="BC15" s="182"/>
      <c r="BD15" s="182"/>
      <c r="BE15" s="182"/>
      <c r="BF15" s="182"/>
      <c r="BG15" s="183"/>
      <c r="BH15" s="168"/>
      <c r="BI15" s="169"/>
      <c r="BJ15" s="169"/>
      <c r="BK15" s="169"/>
      <c r="BL15" s="169"/>
      <c r="BM15" s="169"/>
      <c r="BN15" s="169"/>
      <c r="BO15" s="169"/>
      <c r="BP15" s="169"/>
      <c r="BQ15" s="170"/>
    </row>
    <row r="16" spans="2:80" ht="11.25" customHeight="1">
      <c r="B16" s="171"/>
      <c r="C16" s="172"/>
      <c r="D16" s="173"/>
      <c r="E16" s="343"/>
      <c r="F16" s="343"/>
      <c r="G16" s="343"/>
      <c r="H16" s="336"/>
      <c r="I16" s="336"/>
      <c r="J16" s="336"/>
      <c r="K16" s="336"/>
      <c r="L16" s="336"/>
      <c r="M16" s="336"/>
      <c r="N16" s="336"/>
      <c r="O16" s="336"/>
      <c r="P16" s="336"/>
      <c r="Q16" s="336"/>
      <c r="R16" s="336"/>
      <c r="S16" s="336"/>
      <c r="T16" s="336"/>
      <c r="U16" s="336"/>
      <c r="V16" s="336"/>
      <c r="W16" s="336"/>
      <c r="X16" s="336"/>
      <c r="Y16" s="336"/>
      <c r="Z16" s="336"/>
      <c r="AA16" s="336"/>
      <c r="AB16" s="343"/>
      <c r="AC16" s="343"/>
      <c r="AD16" s="343"/>
      <c r="AE16" s="171"/>
      <c r="AF16" s="172"/>
      <c r="AG16" s="173"/>
      <c r="AH16" s="375"/>
      <c r="AI16" s="376"/>
      <c r="AJ16" s="376"/>
      <c r="AK16" s="376"/>
      <c r="AL16" s="376"/>
      <c r="AM16" s="376"/>
      <c r="AN16" s="377"/>
      <c r="AO16" s="381"/>
      <c r="AP16" s="382"/>
      <c r="AQ16" s="382"/>
      <c r="AR16" s="382"/>
      <c r="AS16" s="382"/>
      <c r="AT16" s="382"/>
      <c r="AU16" s="382"/>
      <c r="AV16" s="383"/>
      <c r="AW16" s="185"/>
      <c r="AX16" s="185"/>
      <c r="AY16" s="185"/>
      <c r="AZ16" s="185"/>
      <c r="BA16" s="185"/>
      <c r="BB16" s="185"/>
      <c r="BC16" s="185"/>
      <c r="BD16" s="185"/>
      <c r="BE16" s="185"/>
      <c r="BF16" s="185"/>
      <c r="BG16" s="186"/>
      <c r="BH16" s="171"/>
      <c r="BI16" s="172"/>
      <c r="BJ16" s="172"/>
      <c r="BK16" s="172"/>
      <c r="BL16" s="172"/>
      <c r="BM16" s="172"/>
      <c r="BN16" s="172"/>
      <c r="BO16" s="172"/>
      <c r="BP16" s="172"/>
      <c r="BQ16" s="173"/>
    </row>
    <row r="17" spans="2:69" ht="11.25" customHeight="1">
      <c r="B17" s="168"/>
      <c r="C17" s="169"/>
      <c r="D17" s="170"/>
      <c r="E17" s="343"/>
      <c r="F17" s="343"/>
      <c r="G17" s="343"/>
      <c r="H17" s="336"/>
      <c r="I17" s="336"/>
      <c r="J17" s="336"/>
      <c r="K17" s="336"/>
      <c r="L17" s="336"/>
      <c r="M17" s="336"/>
      <c r="N17" s="336"/>
      <c r="O17" s="336"/>
      <c r="P17" s="336"/>
      <c r="Q17" s="336"/>
      <c r="R17" s="336"/>
      <c r="S17" s="336"/>
      <c r="T17" s="336"/>
      <c r="U17" s="336"/>
      <c r="V17" s="336"/>
      <c r="W17" s="336"/>
      <c r="X17" s="336"/>
      <c r="Y17" s="336"/>
      <c r="Z17" s="336"/>
      <c r="AA17" s="336"/>
      <c r="AB17" s="344"/>
      <c r="AC17" s="343"/>
      <c r="AD17" s="343"/>
      <c r="AE17" s="168"/>
      <c r="AF17" s="169"/>
      <c r="AG17" s="170"/>
      <c r="AH17" s="372"/>
      <c r="AI17" s="373"/>
      <c r="AJ17" s="373"/>
      <c r="AK17" s="373"/>
      <c r="AL17" s="373"/>
      <c r="AM17" s="373"/>
      <c r="AN17" s="374"/>
      <c r="AO17" s="378"/>
      <c r="AP17" s="379"/>
      <c r="AQ17" s="379"/>
      <c r="AR17" s="379"/>
      <c r="AS17" s="379"/>
      <c r="AT17" s="379"/>
      <c r="AU17" s="379"/>
      <c r="AV17" s="380"/>
      <c r="AW17" s="182">
        <f>+ROUND($AH$17*$AO$17,0)</f>
        <v>0</v>
      </c>
      <c r="AX17" s="182"/>
      <c r="AY17" s="182"/>
      <c r="AZ17" s="182"/>
      <c r="BA17" s="182"/>
      <c r="BB17" s="182"/>
      <c r="BC17" s="182"/>
      <c r="BD17" s="182"/>
      <c r="BE17" s="182"/>
      <c r="BF17" s="182"/>
      <c r="BG17" s="183"/>
      <c r="BH17" s="168"/>
      <c r="BI17" s="169"/>
      <c r="BJ17" s="169"/>
      <c r="BK17" s="169"/>
      <c r="BL17" s="169"/>
      <c r="BM17" s="169"/>
      <c r="BN17" s="169"/>
      <c r="BO17" s="169"/>
      <c r="BP17" s="169"/>
      <c r="BQ17" s="170"/>
    </row>
    <row r="18" spans="2:69" ht="11.25" customHeight="1">
      <c r="B18" s="171"/>
      <c r="C18" s="172"/>
      <c r="D18" s="173"/>
      <c r="E18" s="343"/>
      <c r="F18" s="343"/>
      <c r="G18" s="343"/>
      <c r="H18" s="336"/>
      <c r="I18" s="336"/>
      <c r="J18" s="336"/>
      <c r="K18" s="336"/>
      <c r="L18" s="336"/>
      <c r="M18" s="336"/>
      <c r="N18" s="336"/>
      <c r="O18" s="336"/>
      <c r="P18" s="336"/>
      <c r="Q18" s="336"/>
      <c r="R18" s="336"/>
      <c r="S18" s="336"/>
      <c r="T18" s="336"/>
      <c r="U18" s="336"/>
      <c r="V18" s="336"/>
      <c r="W18" s="336"/>
      <c r="X18" s="336"/>
      <c r="Y18" s="336"/>
      <c r="Z18" s="336"/>
      <c r="AA18" s="336"/>
      <c r="AB18" s="343"/>
      <c r="AC18" s="343"/>
      <c r="AD18" s="343"/>
      <c r="AE18" s="171"/>
      <c r="AF18" s="172"/>
      <c r="AG18" s="173"/>
      <c r="AH18" s="375"/>
      <c r="AI18" s="376"/>
      <c r="AJ18" s="376"/>
      <c r="AK18" s="376"/>
      <c r="AL18" s="376"/>
      <c r="AM18" s="376"/>
      <c r="AN18" s="377"/>
      <c r="AO18" s="381"/>
      <c r="AP18" s="382"/>
      <c r="AQ18" s="382"/>
      <c r="AR18" s="382"/>
      <c r="AS18" s="382"/>
      <c r="AT18" s="382"/>
      <c r="AU18" s="382"/>
      <c r="AV18" s="383"/>
      <c r="AW18" s="185"/>
      <c r="AX18" s="185"/>
      <c r="AY18" s="185"/>
      <c r="AZ18" s="185"/>
      <c r="BA18" s="185"/>
      <c r="BB18" s="185"/>
      <c r="BC18" s="185"/>
      <c r="BD18" s="185"/>
      <c r="BE18" s="185"/>
      <c r="BF18" s="185"/>
      <c r="BG18" s="186"/>
      <c r="BH18" s="171"/>
      <c r="BI18" s="172"/>
      <c r="BJ18" s="172"/>
      <c r="BK18" s="172"/>
      <c r="BL18" s="172"/>
      <c r="BM18" s="172"/>
      <c r="BN18" s="172"/>
      <c r="BO18" s="172"/>
      <c r="BP18" s="172"/>
      <c r="BQ18" s="173"/>
    </row>
    <row r="19" spans="2:69" ht="11.25" customHeight="1">
      <c r="B19" s="168"/>
      <c r="C19" s="169"/>
      <c r="D19" s="170"/>
      <c r="E19" s="343"/>
      <c r="F19" s="343"/>
      <c r="G19" s="343"/>
      <c r="H19" s="336"/>
      <c r="I19" s="336"/>
      <c r="J19" s="336"/>
      <c r="K19" s="336"/>
      <c r="L19" s="336"/>
      <c r="M19" s="336"/>
      <c r="N19" s="336"/>
      <c r="O19" s="336"/>
      <c r="P19" s="336"/>
      <c r="Q19" s="336"/>
      <c r="R19" s="336"/>
      <c r="S19" s="336"/>
      <c r="T19" s="336"/>
      <c r="U19" s="336"/>
      <c r="V19" s="336"/>
      <c r="W19" s="336"/>
      <c r="X19" s="336"/>
      <c r="Y19" s="336"/>
      <c r="Z19" s="336"/>
      <c r="AA19" s="336"/>
      <c r="AB19" s="344"/>
      <c r="AC19" s="343"/>
      <c r="AD19" s="343"/>
      <c r="AE19" s="168"/>
      <c r="AF19" s="169"/>
      <c r="AG19" s="170"/>
      <c r="AH19" s="372"/>
      <c r="AI19" s="373"/>
      <c r="AJ19" s="373"/>
      <c r="AK19" s="373"/>
      <c r="AL19" s="373"/>
      <c r="AM19" s="373"/>
      <c r="AN19" s="374"/>
      <c r="AO19" s="378"/>
      <c r="AP19" s="379"/>
      <c r="AQ19" s="379"/>
      <c r="AR19" s="379"/>
      <c r="AS19" s="379"/>
      <c r="AT19" s="379"/>
      <c r="AU19" s="379"/>
      <c r="AV19" s="380"/>
      <c r="AW19" s="182">
        <f>+ROUND($AH$19*$AO$19,0)</f>
        <v>0</v>
      </c>
      <c r="AX19" s="182"/>
      <c r="AY19" s="182"/>
      <c r="AZ19" s="182"/>
      <c r="BA19" s="182"/>
      <c r="BB19" s="182"/>
      <c r="BC19" s="182"/>
      <c r="BD19" s="182"/>
      <c r="BE19" s="182"/>
      <c r="BF19" s="182"/>
      <c r="BG19" s="183"/>
      <c r="BH19" s="168"/>
      <c r="BI19" s="169"/>
      <c r="BJ19" s="169"/>
      <c r="BK19" s="169"/>
      <c r="BL19" s="169"/>
      <c r="BM19" s="169"/>
      <c r="BN19" s="169"/>
      <c r="BO19" s="169"/>
      <c r="BP19" s="169"/>
      <c r="BQ19" s="170"/>
    </row>
    <row r="20" spans="2:69" ht="11.25" customHeight="1">
      <c r="B20" s="171"/>
      <c r="C20" s="172"/>
      <c r="D20" s="173"/>
      <c r="E20" s="343"/>
      <c r="F20" s="343"/>
      <c r="G20" s="343"/>
      <c r="H20" s="336"/>
      <c r="I20" s="336"/>
      <c r="J20" s="336"/>
      <c r="K20" s="336"/>
      <c r="L20" s="336"/>
      <c r="M20" s="336"/>
      <c r="N20" s="336"/>
      <c r="O20" s="336"/>
      <c r="P20" s="336"/>
      <c r="Q20" s="336"/>
      <c r="R20" s="336"/>
      <c r="S20" s="336"/>
      <c r="T20" s="336"/>
      <c r="U20" s="336"/>
      <c r="V20" s="336"/>
      <c r="W20" s="336"/>
      <c r="X20" s="336"/>
      <c r="Y20" s="336"/>
      <c r="Z20" s="336"/>
      <c r="AA20" s="336"/>
      <c r="AB20" s="343"/>
      <c r="AC20" s="343"/>
      <c r="AD20" s="343"/>
      <c r="AE20" s="171"/>
      <c r="AF20" s="172"/>
      <c r="AG20" s="173"/>
      <c r="AH20" s="375"/>
      <c r="AI20" s="376"/>
      <c r="AJ20" s="376"/>
      <c r="AK20" s="376"/>
      <c r="AL20" s="376"/>
      <c r="AM20" s="376"/>
      <c r="AN20" s="377"/>
      <c r="AO20" s="381"/>
      <c r="AP20" s="382"/>
      <c r="AQ20" s="382"/>
      <c r="AR20" s="382"/>
      <c r="AS20" s="382"/>
      <c r="AT20" s="382"/>
      <c r="AU20" s="382"/>
      <c r="AV20" s="383"/>
      <c r="AW20" s="185"/>
      <c r="AX20" s="185"/>
      <c r="AY20" s="185"/>
      <c r="AZ20" s="185"/>
      <c r="BA20" s="185"/>
      <c r="BB20" s="185"/>
      <c r="BC20" s="185"/>
      <c r="BD20" s="185"/>
      <c r="BE20" s="185"/>
      <c r="BF20" s="185"/>
      <c r="BG20" s="186"/>
      <c r="BH20" s="171"/>
      <c r="BI20" s="172"/>
      <c r="BJ20" s="172"/>
      <c r="BK20" s="172"/>
      <c r="BL20" s="172"/>
      <c r="BM20" s="172"/>
      <c r="BN20" s="172"/>
      <c r="BO20" s="172"/>
      <c r="BP20" s="172"/>
      <c r="BQ20" s="173"/>
    </row>
    <row r="21" spans="2:69" ht="11.25" customHeight="1">
      <c r="B21" s="168"/>
      <c r="C21" s="169"/>
      <c r="D21" s="170"/>
      <c r="E21" s="343"/>
      <c r="F21" s="343"/>
      <c r="G21" s="343"/>
      <c r="H21" s="336"/>
      <c r="I21" s="336"/>
      <c r="J21" s="336"/>
      <c r="K21" s="336"/>
      <c r="L21" s="336"/>
      <c r="M21" s="336"/>
      <c r="N21" s="336"/>
      <c r="O21" s="336"/>
      <c r="P21" s="336"/>
      <c r="Q21" s="336"/>
      <c r="R21" s="336"/>
      <c r="S21" s="336"/>
      <c r="T21" s="336"/>
      <c r="U21" s="336"/>
      <c r="V21" s="336"/>
      <c r="W21" s="336"/>
      <c r="X21" s="336"/>
      <c r="Y21" s="336"/>
      <c r="Z21" s="336"/>
      <c r="AA21" s="336"/>
      <c r="AB21" s="344"/>
      <c r="AC21" s="343"/>
      <c r="AD21" s="343"/>
      <c r="AE21" s="168"/>
      <c r="AF21" s="169"/>
      <c r="AG21" s="170"/>
      <c r="AH21" s="372"/>
      <c r="AI21" s="373"/>
      <c r="AJ21" s="373"/>
      <c r="AK21" s="373"/>
      <c r="AL21" s="373"/>
      <c r="AM21" s="373"/>
      <c r="AN21" s="374"/>
      <c r="AO21" s="378"/>
      <c r="AP21" s="379"/>
      <c r="AQ21" s="379"/>
      <c r="AR21" s="379"/>
      <c r="AS21" s="379"/>
      <c r="AT21" s="379"/>
      <c r="AU21" s="379"/>
      <c r="AV21" s="380"/>
      <c r="AW21" s="182">
        <f>+ROUND($AH$21*$AO$21,0)</f>
        <v>0</v>
      </c>
      <c r="AX21" s="182"/>
      <c r="AY21" s="182"/>
      <c r="AZ21" s="182"/>
      <c r="BA21" s="182"/>
      <c r="BB21" s="182"/>
      <c r="BC21" s="182"/>
      <c r="BD21" s="182"/>
      <c r="BE21" s="182"/>
      <c r="BF21" s="182"/>
      <c r="BG21" s="183"/>
      <c r="BH21" s="168"/>
      <c r="BI21" s="169"/>
      <c r="BJ21" s="169"/>
      <c r="BK21" s="169"/>
      <c r="BL21" s="169"/>
      <c r="BM21" s="169"/>
      <c r="BN21" s="169"/>
      <c r="BO21" s="169"/>
      <c r="BP21" s="169"/>
      <c r="BQ21" s="170"/>
    </row>
    <row r="22" spans="2:69" ht="11.25" customHeight="1">
      <c r="B22" s="171"/>
      <c r="C22" s="172"/>
      <c r="D22" s="173"/>
      <c r="E22" s="343"/>
      <c r="F22" s="343"/>
      <c r="G22" s="343"/>
      <c r="H22" s="336"/>
      <c r="I22" s="336"/>
      <c r="J22" s="336"/>
      <c r="K22" s="336"/>
      <c r="L22" s="336"/>
      <c r="M22" s="336"/>
      <c r="N22" s="336"/>
      <c r="O22" s="336"/>
      <c r="P22" s="336"/>
      <c r="Q22" s="336"/>
      <c r="R22" s="336"/>
      <c r="S22" s="336"/>
      <c r="T22" s="336"/>
      <c r="U22" s="336"/>
      <c r="V22" s="336"/>
      <c r="W22" s="336"/>
      <c r="X22" s="336"/>
      <c r="Y22" s="336"/>
      <c r="Z22" s="336"/>
      <c r="AA22" s="336"/>
      <c r="AB22" s="343"/>
      <c r="AC22" s="343"/>
      <c r="AD22" s="343"/>
      <c r="AE22" s="171"/>
      <c r="AF22" s="172"/>
      <c r="AG22" s="173"/>
      <c r="AH22" s="375"/>
      <c r="AI22" s="376"/>
      <c r="AJ22" s="376"/>
      <c r="AK22" s="376"/>
      <c r="AL22" s="376"/>
      <c r="AM22" s="376"/>
      <c r="AN22" s="377"/>
      <c r="AO22" s="381"/>
      <c r="AP22" s="382"/>
      <c r="AQ22" s="382"/>
      <c r="AR22" s="382"/>
      <c r="AS22" s="382"/>
      <c r="AT22" s="382"/>
      <c r="AU22" s="382"/>
      <c r="AV22" s="383"/>
      <c r="AW22" s="185"/>
      <c r="AX22" s="185"/>
      <c r="AY22" s="185"/>
      <c r="AZ22" s="185"/>
      <c r="BA22" s="185"/>
      <c r="BB22" s="185"/>
      <c r="BC22" s="185"/>
      <c r="BD22" s="185"/>
      <c r="BE22" s="185"/>
      <c r="BF22" s="185"/>
      <c r="BG22" s="186"/>
      <c r="BH22" s="171"/>
      <c r="BI22" s="172"/>
      <c r="BJ22" s="172"/>
      <c r="BK22" s="172"/>
      <c r="BL22" s="172"/>
      <c r="BM22" s="172"/>
      <c r="BN22" s="172"/>
      <c r="BO22" s="172"/>
      <c r="BP22" s="172"/>
      <c r="BQ22" s="173"/>
    </row>
    <row r="23" spans="2:69" ht="11.25" customHeight="1">
      <c r="B23" s="168"/>
      <c r="C23" s="169"/>
      <c r="D23" s="170"/>
      <c r="E23" s="343"/>
      <c r="F23" s="343"/>
      <c r="G23" s="343"/>
      <c r="H23" s="336"/>
      <c r="I23" s="336"/>
      <c r="J23" s="336"/>
      <c r="K23" s="336"/>
      <c r="L23" s="336"/>
      <c r="M23" s="336"/>
      <c r="N23" s="336"/>
      <c r="O23" s="336"/>
      <c r="P23" s="336"/>
      <c r="Q23" s="336"/>
      <c r="R23" s="336"/>
      <c r="S23" s="336"/>
      <c r="T23" s="336"/>
      <c r="U23" s="336"/>
      <c r="V23" s="336"/>
      <c r="W23" s="336"/>
      <c r="X23" s="336"/>
      <c r="Y23" s="336"/>
      <c r="Z23" s="336"/>
      <c r="AA23" s="336"/>
      <c r="AB23" s="344"/>
      <c r="AC23" s="343"/>
      <c r="AD23" s="343"/>
      <c r="AE23" s="168"/>
      <c r="AF23" s="169"/>
      <c r="AG23" s="170"/>
      <c r="AH23" s="372"/>
      <c r="AI23" s="373"/>
      <c r="AJ23" s="373"/>
      <c r="AK23" s="373"/>
      <c r="AL23" s="373"/>
      <c r="AM23" s="373"/>
      <c r="AN23" s="374"/>
      <c r="AO23" s="378"/>
      <c r="AP23" s="379"/>
      <c r="AQ23" s="379"/>
      <c r="AR23" s="379"/>
      <c r="AS23" s="379"/>
      <c r="AT23" s="379"/>
      <c r="AU23" s="379"/>
      <c r="AV23" s="380"/>
      <c r="AW23" s="182">
        <f>+ROUND($AH$23*$AO$23,0)</f>
        <v>0</v>
      </c>
      <c r="AX23" s="182"/>
      <c r="AY23" s="182"/>
      <c r="AZ23" s="182"/>
      <c r="BA23" s="182"/>
      <c r="BB23" s="182"/>
      <c r="BC23" s="182"/>
      <c r="BD23" s="182"/>
      <c r="BE23" s="182"/>
      <c r="BF23" s="182"/>
      <c r="BG23" s="183"/>
      <c r="BH23" s="168"/>
      <c r="BI23" s="169"/>
      <c r="BJ23" s="169"/>
      <c r="BK23" s="169"/>
      <c r="BL23" s="169"/>
      <c r="BM23" s="169"/>
      <c r="BN23" s="169"/>
      <c r="BO23" s="169"/>
      <c r="BP23" s="169"/>
      <c r="BQ23" s="170"/>
    </row>
    <row r="24" spans="2:69" ht="11.25" customHeight="1">
      <c r="B24" s="171"/>
      <c r="C24" s="172"/>
      <c r="D24" s="173"/>
      <c r="E24" s="343"/>
      <c r="F24" s="343"/>
      <c r="G24" s="343"/>
      <c r="H24" s="336"/>
      <c r="I24" s="336"/>
      <c r="J24" s="336"/>
      <c r="K24" s="336"/>
      <c r="L24" s="336"/>
      <c r="M24" s="336"/>
      <c r="N24" s="336"/>
      <c r="O24" s="336"/>
      <c r="P24" s="336"/>
      <c r="Q24" s="336"/>
      <c r="R24" s="336"/>
      <c r="S24" s="336"/>
      <c r="T24" s="336"/>
      <c r="U24" s="336"/>
      <c r="V24" s="336"/>
      <c r="W24" s="336"/>
      <c r="X24" s="336"/>
      <c r="Y24" s="336"/>
      <c r="Z24" s="336"/>
      <c r="AA24" s="336"/>
      <c r="AB24" s="343"/>
      <c r="AC24" s="343"/>
      <c r="AD24" s="343"/>
      <c r="AE24" s="171"/>
      <c r="AF24" s="172"/>
      <c r="AG24" s="173"/>
      <c r="AH24" s="375"/>
      <c r="AI24" s="376"/>
      <c r="AJ24" s="376"/>
      <c r="AK24" s="376"/>
      <c r="AL24" s="376"/>
      <c r="AM24" s="376"/>
      <c r="AN24" s="377"/>
      <c r="AO24" s="381"/>
      <c r="AP24" s="382"/>
      <c r="AQ24" s="382"/>
      <c r="AR24" s="382"/>
      <c r="AS24" s="382"/>
      <c r="AT24" s="382"/>
      <c r="AU24" s="382"/>
      <c r="AV24" s="383"/>
      <c r="AW24" s="185"/>
      <c r="AX24" s="185"/>
      <c r="AY24" s="185"/>
      <c r="AZ24" s="185"/>
      <c r="BA24" s="185"/>
      <c r="BB24" s="185"/>
      <c r="BC24" s="185"/>
      <c r="BD24" s="185"/>
      <c r="BE24" s="185"/>
      <c r="BF24" s="185"/>
      <c r="BG24" s="186"/>
      <c r="BH24" s="171"/>
      <c r="BI24" s="172"/>
      <c r="BJ24" s="172"/>
      <c r="BK24" s="172"/>
      <c r="BL24" s="172"/>
      <c r="BM24" s="172"/>
      <c r="BN24" s="172"/>
      <c r="BO24" s="172"/>
      <c r="BP24" s="172"/>
      <c r="BQ24" s="173"/>
    </row>
    <row r="25" spans="2:69" ht="11.25" customHeight="1">
      <c r="B25" s="168"/>
      <c r="C25" s="169"/>
      <c r="D25" s="170"/>
      <c r="E25" s="343"/>
      <c r="F25" s="343"/>
      <c r="G25" s="343"/>
      <c r="H25" s="336"/>
      <c r="I25" s="336"/>
      <c r="J25" s="336"/>
      <c r="K25" s="336"/>
      <c r="L25" s="336"/>
      <c r="M25" s="336"/>
      <c r="N25" s="336"/>
      <c r="O25" s="336"/>
      <c r="P25" s="336"/>
      <c r="Q25" s="336"/>
      <c r="R25" s="336"/>
      <c r="S25" s="336"/>
      <c r="T25" s="336"/>
      <c r="U25" s="336"/>
      <c r="V25" s="336"/>
      <c r="W25" s="336"/>
      <c r="X25" s="336"/>
      <c r="Y25" s="336"/>
      <c r="Z25" s="336"/>
      <c r="AA25" s="336"/>
      <c r="AB25" s="344"/>
      <c r="AC25" s="343"/>
      <c r="AD25" s="343"/>
      <c r="AE25" s="168"/>
      <c r="AF25" s="169"/>
      <c r="AG25" s="170"/>
      <c r="AH25" s="372"/>
      <c r="AI25" s="373"/>
      <c r="AJ25" s="373"/>
      <c r="AK25" s="373"/>
      <c r="AL25" s="373"/>
      <c r="AM25" s="373"/>
      <c r="AN25" s="374"/>
      <c r="AO25" s="378"/>
      <c r="AP25" s="379"/>
      <c r="AQ25" s="379"/>
      <c r="AR25" s="379"/>
      <c r="AS25" s="379"/>
      <c r="AT25" s="379"/>
      <c r="AU25" s="379"/>
      <c r="AV25" s="380"/>
      <c r="AW25" s="182">
        <f>+ROUND($AH$25*$AO$25,0)</f>
        <v>0</v>
      </c>
      <c r="AX25" s="182"/>
      <c r="AY25" s="182"/>
      <c r="AZ25" s="182"/>
      <c r="BA25" s="182"/>
      <c r="BB25" s="182"/>
      <c r="BC25" s="182"/>
      <c r="BD25" s="182"/>
      <c r="BE25" s="182"/>
      <c r="BF25" s="182"/>
      <c r="BG25" s="183"/>
      <c r="BH25" s="168"/>
      <c r="BI25" s="169"/>
      <c r="BJ25" s="169"/>
      <c r="BK25" s="169"/>
      <c r="BL25" s="169"/>
      <c r="BM25" s="169"/>
      <c r="BN25" s="169"/>
      <c r="BO25" s="169"/>
      <c r="BP25" s="169"/>
      <c r="BQ25" s="170"/>
    </row>
    <row r="26" spans="2:69" ht="11.25" customHeight="1">
      <c r="B26" s="171"/>
      <c r="C26" s="172"/>
      <c r="D26" s="173"/>
      <c r="E26" s="343"/>
      <c r="F26" s="343"/>
      <c r="G26" s="343"/>
      <c r="H26" s="336"/>
      <c r="I26" s="336"/>
      <c r="J26" s="336"/>
      <c r="K26" s="336"/>
      <c r="L26" s="336"/>
      <c r="M26" s="336"/>
      <c r="N26" s="336"/>
      <c r="O26" s="336"/>
      <c r="P26" s="336"/>
      <c r="Q26" s="336"/>
      <c r="R26" s="336"/>
      <c r="S26" s="336"/>
      <c r="T26" s="336"/>
      <c r="U26" s="336"/>
      <c r="V26" s="336"/>
      <c r="W26" s="336"/>
      <c r="X26" s="336"/>
      <c r="Y26" s="336"/>
      <c r="Z26" s="336"/>
      <c r="AA26" s="336"/>
      <c r="AB26" s="343"/>
      <c r="AC26" s="343"/>
      <c r="AD26" s="343"/>
      <c r="AE26" s="171"/>
      <c r="AF26" s="172"/>
      <c r="AG26" s="173"/>
      <c r="AH26" s="375"/>
      <c r="AI26" s="376"/>
      <c r="AJ26" s="376"/>
      <c r="AK26" s="376"/>
      <c r="AL26" s="376"/>
      <c r="AM26" s="376"/>
      <c r="AN26" s="377"/>
      <c r="AO26" s="381"/>
      <c r="AP26" s="382"/>
      <c r="AQ26" s="382"/>
      <c r="AR26" s="382"/>
      <c r="AS26" s="382"/>
      <c r="AT26" s="382"/>
      <c r="AU26" s="382"/>
      <c r="AV26" s="383"/>
      <c r="AW26" s="185"/>
      <c r="AX26" s="185"/>
      <c r="AY26" s="185"/>
      <c r="AZ26" s="185"/>
      <c r="BA26" s="185"/>
      <c r="BB26" s="185"/>
      <c r="BC26" s="185"/>
      <c r="BD26" s="185"/>
      <c r="BE26" s="185"/>
      <c r="BF26" s="185"/>
      <c r="BG26" s="186"/>
      <c r="BH26" s="171"/>
      <c r="BI26" s="172"/>
      <c r="BJ26" s="172"/>
      <c r="BK26" s="172"/>
      <c r="BL26" s="172"/>
      <c r="BM26" s="172"/>
      <c r="BN26" s="172"/>
      <c r="BO26" s="172"/>
      <c r="BP26" s="172"/>
      <c r="BQ26" s="173"/>
    </row>
    <row r="27" spans="2:69" ht="11.25" customHeight="1">
      <c r="B27" s="168"/>
      <c r="C27" s="169"/>
      <c r="D27" s="170"/>
      <c r="E27" s="343"/>
      <c r="F27" s="343"/>
      <c r="G27" s="343"/>
      <c r="H27" s="336"/>
      <c r="I27" s="336"/>
      <c r="J27" s="336"/>
      <c r="K27" s="336"/>
      <c r="L27" s="336"/>
      <c r="M27" s="336"/>
      <c r="N27" s="336"/>
      <c r="O27" s="336"/>
      <c r="P27" s="336"/>
      <c r="Q27" s="336"/>
      <c r="R27" s="336"/>
      <c r="S27" s="336"/>
      <c r="T27" s="336"/>
      <c r="U27" s="336"/>
      <c r="V27" s="336"/>
      <c r="W27" s="336"/>
      <c r="X27" s="336"/>
      <c r="Y27" s="336"/>
      <c r="Z27" s="336"/>
      <c r="AA27" s="336"/>
      <c r="AB27" s="344"/>
      <c r="AC27" s="343"/>
      <c r="AD27" s="343"/>
      <c r="AE27" s="168"/>
      <c r="AF27" s="169"/>
      <c r="AG27" s="170"/>
      <c r="AH27" s="372"/>
      <c r="AI27" s="373"/>
      <c r="AJ27" s="373"/>
      <c r="AK27" s="373"/>
      <c r="AL27" s="373"/>
      <c r="AM27" s="373"/>
      <c r="AN27" s="374"/>
      <c r="AO27" s="378"/>
      <c r="AP27" s="379"/>
      <c r="AQ27" s="379"/>
      <c r="AR27" s="379"/>
      <c r="AS27" s="379"/>
      <c r="AT27" s="379"/>
      <c r="AU27" s="379"/>
      <c r="AV27" s="380"/>
      <c r="AW27" s="182">
        <f>+ROUND($AH$27*$AO$27,0)</f>
        <v>0</v>
      </c>
      <c r="AX27" s="182"/>
      <c r="AY27" s="182"/>
      <c r="AZ27" s="182"/>
      <c r="BA27" s="182"/>
      <c r="BB27" s="182"/>
      <c r="BC27" s="182"/>
      <c r="BD27" s="182"/>
      <c r="BE27" s="182"/>
      <c r="BF27" s="182"/>
      <c r="BG27" s="183"/>
      <c r="BH27" s="168"/>
      <c r="BI27" s="169"/>
      <c r="BJ27" s="169"/>
      <c r="BK27" s="169"/>
      <c r="BL27" s="169"/>
      <c r="BM27" s="169"/>
      <c r="BN27" s="169"/>
      <c r="BO27" s="169"/>
      <c r="BP27" s="169"/>
      <c r="BQ27" s="170"/>
    </row>
    <row r="28" spans="2:69" ht="11.25" customHeight="1">
      <c r="B28" s="171"/>
      <c r="C28" s="172"/>
      <c r="D28" s="173"/>
      <c r="E28" s="343"/>
      <c r="F28" s="343"/>
      <c r="G28" s="343"/>
      <c r="H28" s="336"/>
      <c r="I28" s="336"/>
      <c r="J28" s="336"/>
      <c r="K28" s="336"/>
      <c r="L28" s="336"/>
      <c r="M28" s="336"/>
      <c r="N28" s="336"/>
      <c r="O28" s="336"/>
      <c r="P28" s="336"/>
      <c r="Q28" s="336"/>
      <c r="R28" s="336"/>
      <c r="S28" s="336"/>
      <c r="T28" s="336"/>
      <c r="U28" s="336"/>
      <c r="V28" s="336"/>
      <c r="W28" s="336"/>
      <c r="X28" s="336"/>
      <c r="Y28" s="336"/>
      <c r="Z28" s="336"/>
      <c r="AA28" s="336"/>
      <c r="AB28" s="343"/>
      <c r="AC28" s="343"/>
      <c r="AD28" s="343"/>
      <c r="AE28" s="171"/>
      <c r="AF28" s="172"/>
      <c r="AG28" s="173"/>
      <c r="AH28" s="375"/>
      <c r="AI28" s="376"/>
      <c r="AJ28" s="376"/>
      <c r="AK28" s="376"/>
      <c r="AL28" s="376"/>
      <c r="AM28" s="376"/>
      <c r="AN28" s="377"/>
      <c r="AO28" s="381"/>
      <c r="AP28" s="382"/>
      <c r="AQ28" s="382"/>
      <c r="AR28" s="382"/>
      <c r="AS28" s="382"/>
      <c r="AT28" s="382"/>
      <c r="AU28" s="382"/>
      <c r="AV28" s="383"/>
      <c r="AW28" s="185"/>
      <c r="AX28" s="185"/>
      <c r="AY28" s="185"/>
      <c r="AZ28" s="185"/>
      <c r="BA28" s="185"/>
      <c r="BB28" s="185"/>
      <c r="BC28" s="185"/>
      <c r="BD28" s="185"/>
      <c r="BE28" s="185"/>
      <c r="BF28" s="185"/>
      <c r="BG28" s="186"/>
      <c r="BH28" s="171"/>
      <c r="BI28" s="172"/>
      <c r="BJ28" s="172"/>
      <c r="BK28" s="172"/>
      <c r="BL28" s="172"/>
      <c r="BM28" s="172"/>
      <c r="BN28" s="172"/>
      <c r="BO28" s="172"/>
      <c r="BP28" s="172"/>
      <c r="BQ28" s="173"/>
    </row>
    <row r="29" spans="2:69" ht="11.25" customHeight="1">
      <c r="B29" s="168"/>
      <c r="C29" s="169"/>
      <c r="D29" s="170"/>
      <c r="E29" s="343"/>
      <c r="F29" s="343"/>
      <c r="G29" s="343"/>
      <c r="H29" s="336"/>
      <c r="I29" s="336"/>
      <c r="J29" s="336"/>
      <c r="K29" s="336"/>
      <c r="L29" s="336"/>
      <c r="M29" s="336"/>
      <c r="N29" s="336"/>
      <c r="O29" s="336"/>
      <c r="P29" s="336"/>
      <c r="Q29" s="336"/>
      <c r="R29" s="336"/>
      <c r="S29" s="336"/>
      <c r="T29" s="336"/>
      <c r="U29" s="336"/>
      <c r="V29" s="336"/>
      <c r="W29" s="336"/>
      <c r="X29" s="336"/>
      <c r="Y29" s="336"/>
      <c r="Z29" s="336"/>
      <c r="AA29" s="336"/>
      <c r="AB29" s="344"/>
      <c r="AC29" s="343"/>
      <c r="AD29" s="343"/>
      <c r="AE29" s="168"/>
      <c r="AF29" s="169"/>
      <c r="AG29" s="170"/>
      <c r="AH29" s="372"/>
      <c r="AI29" s="373"/>
      <c r="AJ29" s="373"/>
      <c r="AK29" s="373"/>
      <c r="AL29" s="373"/>
      <c r="AM29" s="373"/>
      <c r="AN29" s="374"/>
      <c r="AO29" s="378"/>
      <c r="AP29" s="379"/>
      <c r="AQ29" s="379"/>
      <c r="AR29" s="379"/>
      <c r="AS29" s="379"/>
      <c r="AT29" s="379"/>
      <c r="AU29" s="379"/>
      <c r="AV29" s="380"/>
      <c r="AW29" s="182">
        <f>+ROUND($AH$29*$AO$29,0)</f>
        <v>0</v>
      </c>
      <c r="AX29" s="182"/>
      <c r="AY29" s="182"/>
      <c r="AZ29" s="182"/>
      <c r="BA29" s="182"/>
      <c r="BB29" s="182"/>
      <c r="BC29" s="182"/>
      <c r="BD29" s="182"/>
      <c r="BE29" s="182"/>
      <c r="BF29" s="182"/>
      <c r="BG29" s="183"/>
      <c r="BH29" s="168"/>
      <c r="BI29" s="169"/>
      <c r="BJ29" s="169"/>
      <c r="BK29" s="169"/>
      <c r="BL29" s="169"/>
      <c r="BM29" s="169"/>
      <c r="BN29" s="169"/>
      <c r="BO29" s="169"/>
      <c r="BP29" s="169"/>
      <c r="BQ29" s="170"/>
    </row>
    <row r="30" spans="2:69" ht="11.25" customHeight="1">
      <c r="B30" s="171"/>
      <c r="C30" s="172"/>
      <c r="D30" s="173"/>
      <c r="E30" s="343"/>
      <c r="F30" s="343"/>
      <c r="G30" s="343"/>
      <c r="H30" s="336"/>
      <c r="I30" s="336"/>
      <c r="J30" s="336"/>
      <c r="K30" s="336"/>
      <c r="L30" s="336"/>
      <c r="M30" s="336"/>
      <c r="N30" s="336"/>
      <c r="O30" s="336"/>
      <c r="P30" s="336"/>
      <c r="Q30" s="336"/>
      <c r="R30" s="336"/>
      <c r="S30" s="336"/>
      <c r="T30" s="336"/>
      <c r="U30" s="336"/>
      <c r="V30" s="336"/>
      <c r="W30" s="336"/>
      <c r="X30" s="336"/>
      <c r="Y30" s="336"/>
      <c r="Z30" s="336"/>
      <c r="AA30" s="336"/>
      <c r="AB30" s="343"/>
      <c r="AC30" s="343"/>
      <c r="AD30" s="343"/>
      <c r="AE30" s="171"/>
      <c r="AF30" s="172"/>
      <c r="AG30" s="173"/>
      <c r="AH30" s="375"/>
      <c r="AI30" s="376"/>
      <c r="AJ30" s="376"/>
      <c r="AK30" s="376"/>
      <c r="AL30" s="376"/>
      <c r="AM30" s="376"/>
      <c r="AN30" s="377"/>
      <c r="AO30" s="381"/>
      <c r="AP30" s="382"/>
      <c r="AQ30" s="382"/>
      <c r="AR30" s="382"/>
      <c r="AS30" s="382"/>
      <c r="AT30" s="382"/>
      <c r="AU30" s="382"/>
      <c r="AV30" s="383"/>
      <c r="AW30" s="185"/>
      <c r="AX30" s="185"/>
      <c r="AY30" s="185"/>
      <c r="AZ30" s="185"/>
      <c r="BA30" s="185"/>
      <c r="BB30" s="185"/>
      <c r="BC30" s="185"/>
      <c r="BD30" s="185"/>
      <c r="BE30" s="185"/>
      <c r="BF30" s="185"/>
      <c r="BG30" s="186"/>
      <c r="BH30" s="171"/>
      <c r="BI30" s="172"/>
      <c r="BJ30" s="172"/>
      <c r="BK30" s="172"/>
      <c r="BL30" s="172"/>
      <c r="BM30" s="172"/>
      <c r="BN30" s="172"/>
      <c r="BO30" s="172"/>
      <c r="BP30" s="172"/>
      <c r="BQ30" s="173"/>
    </row>
    <row r="31" spans="2:69" ht="11.25" customHeight="1">
      <c r="B31" s="168"/>
      <c r="C31" s="169"/>
      <c r="D31" s="170"/>
      <c r="E31" s="343"/>
      <c r="F31" s="343"/>
      <c r="G31" s="343"/>
      <c r="H31" s="336"/>
      <c r="I31" s="336"/>
      <c r="J31" s="336"/>
      <c r="K31" s="336"/>
      <c r="L31" s="336"/>
      <c r="M31" s="336"/>
      <c r="N31" s="336"/>
      <c r="O31" s="336"/>
      <c r="P31" s="336"/>
      <c r="Q31" s="336"/>
      <c r="R31" s="336"/>
      <c r="S31" s="336"/>
      <c r="T31" s="336"/>
      <c r="U31" s="336"/>
      <c r="V31" s="336"/>
      <c r="W31" s="336"/>
      <c r="X31" s="336"/>
      <c r="Y31" s="336"/>
      <c r="Z31" s="336"/>
      <c r="AA31" s="336"/>
      <c r="AB31" s="344"/>
      <c r="AC31" s="343"/>
      <c r="AD31" s="343"/>
      <c r="AE31" s="168"/>
      <c r="AF31" s="169"/>
      <c r="AG31" s="170"/>
      <c r="AH31" s="372"/>
      <c r="AI31" s="373"/>
      <c r="AJ31" s="373"/>
      <c r="AK31" s="373"/>
      <c r="AL31" s="373"/>
      <c r="AM31" s="373"/>
      <c r="AN31" s="374"/>
      <c r="AO31" s="378"/>
      <c r="AP31" s="379"/>
      <c r="AQ31" s="379"/>
      <c r="AR31" s="379"/>
      <c r="AS31" s="379"/>
      <c r="AT31" s="379"/>
      <c r="AU31" s="379"/>
      <c r="AV31" s="380"/>
      <c r="AW31" s="182">
        <f>+ROUND($AH$31*$AO$31,0)</f>
        <v>0</v>
      </c>
      <c r="AX31" s="182"/>
      <c r="AY31" s="182"/>
      <c r="AZ31" s="182"/>
      <c r="BA31" s="182"/>
      <c r="BB31" s="182"/>
      <c r="BC31" s="182"/>
      <c r="BD31" s="182"/>
      <c r="BE31" s="182"/>
      <c r="BF31" s="182"/>
      <c r="BG31" s="183"/>
      <c r="BH31" s="168"/>
      <c r="BI31" s="169"/>
      <c r="BJ31" s="169"/>
      <c r="BK31" s="169"/>
      <c r="BL31" s="169"/>
      <c r="BM31" s="169"/>
      <c r="BN31" s="169"/>
      <c r="BO31" s="169"/>
      <c r="BP31" s="169"/>
      <c r="BQ31" s="170"/>
    </row>
    <row r="32" spans="2:69" ht="11.25" customHeight="1">
      <c r="B32" s="171"/>
      <c r="C32" s="172"/>
      <c r="D32" s="173"/>
      <c r="E32" s="343"/>
      <c r="F32" s="343"/>
      <c r="G32" s="343"/>
      <c r="H32" s="336"/>
      <c r="I32" s="336"/>
      <c r="J32" s="336"/>
      <c r="K32" s="336"/>
      <c r="L32" s="336"/>
      <c r="M32" s="336"/>
      <c r="N32" s="336"/>
      <c r="O32" s="336"/>
      <c r="P32" s="336"/>
      <c r="Q32" s="336"/>
      <c r="R32" s="336"/>
      <c r="S32" s="336"/>
      <c r="T32" s="336"/>
      <c r="U32" s="336"/>
      <c r="V32" s="336"/>
      <c r="W32" s="336"/>
      <c r="X32" s="336"/>
      <c r="Y32" s="336"/>
      <c r="Z32" s="336"/>
      <c r="AA32" s="336"/>
      <c r="AB32" s="343"/>
      <c r="AC32" s="343"/>
      <c r="AD32" s="343"/>
      <c r="AE32" s="171"/>
      <c r="AF32" s="172"/>
      <c r="AG32" s="173"/>
      <c r="AH32" s="375"/>
      <c r="AI32" s="376"/>
      <c r="AJ32" s="376"/>
      <c r="AK32" s="376"/>
      <c r="AL32" s="376"/>
      <c r="AM32" s="376"/>
      <c r="AN32" s="377"/>
      <c r="AO32" s="381"/>
      <c r="AP32" s="382"/>
      <c r="AQ32" s="382"/>
      <c r="AR32" s="382"/>
      <c r="AS32" s="382"/>
      <c r="AT32" s="382"/>
      <c r="AU32" s="382"/>
      <c r="AV32" s="383"/>
      <c r="AW32" s="185"/>
      <c r="AX32" s="185"/>
      <c r="AY32" s="185"/>
      <c r="AZ32" s="185"/>
      <c r="BA32" s="185"/>
      <c r="BB32" s="185"/>
      <c r="BC32" s="185"/>
      <c r="BD32" s="185"/>
      <c r="BE32" s="185"/>
      <c r="BF32" s="185"/>
      <c r="BG32" s="186"/>
      <c r="BH32" s="171"/>
      <c r="BI32" s="172"/>
      <c r="BJ32" s="172"/>
      <c r="BK32" s="172"/>
      <c r="BL32" s="172"/>
      <c r="BM32" s="172"/>
      <c r="BN32" s="172"/>
      <c r="BO32" s="172"/>
      <c r="BP32" s="172"/>
      <c r="BQ32" s="173"/>
    </row>
    <row r="33" spans="2:69" ht="11.25" customHeight="1">
      <c r="B33" s="168"/>
      <c r="C33" s="169"/>
      <c r="D33" s="170"/>
      <c r="E33" s="343"/>
      <c r="F33" s="343"/>
      <c r="G33" s="343"/>
      <c r="H33" s="336"/>
      <c r="I33" s="336"/>
      <c r="J33" s="336"/>
      <c r="K33" s="336"/>
      <c r="L33" s="336"/>
      <c r="M33" s="336"/>
      <c r="N33" s="336"/>
      <c r="O33" s="336"/>
      <c r="P33" s="336"/>
      <c r="Q33" s="336"/>
      <c r="R33" s="336"/>
      <c r="S33" s="336"/>
      <c r="T33" s="336"/>
      <c r="U33" s="336"/>
      <c r="V33" s="336"/>
      <c r="W33" s="336"/>
      <c r="X33" s="336"/>
      <c r="Y33" s="336"/>
      <c r="Z33" s="336"/>
      <c r="AA33" s="336"/>
      <c r="AB33" s="344"/>
      <c r="AC33" s="343"/>
      <c r="AD33" s="343"/>
      <c r="AE33" s="168"/>
      <c r="AF33" s="169"/>
      <c r="AG33" s="170"/>
      <c r="AH33" s="372"/>
      <c r="AI33" s="373"/>
      <c r="AJ33" s="373"/>
      <c r="AK33" s="373"/>
      <c r="AL33" s="373"/>
      <c r="AM33" s="373"/>
      <c r="AN33" s="374"/>
      <c r="AO33" s="378"/>
      <c r="AP33" s="379"/>
      <c r="AQ33" s="379"/>
      <c r="AR33" s="379"/>
      <c r="AS33" s="379"/>
      <c r="AT33" s="379"/>
      <c r="AU33" s="379"/>
      <c r="AV33" s="380"/>
      <c r="AW33" s="182">
        <f>+ROUND($AH$33*$AO$33,0)</f>
        <v>0</v>
      </c>
      <c r="AX33" s="182"/>
      <c r="AY33" s="182"/>
      <c r="AZ33" s="182"/>
      <c r="BA33" s="182"/>
      <c r="BB33" s="182"/>
      <c r="BC33" s="182"/>
      <c r="BD33" s="182"/>
      <c r="BE33" s="182"/>
      <c r="BF33" s="182"/>
      <c r="BG33" s="183"/>
      <c r="BH33" s="168"/>
      <c r="BI33" s="169"/>
      <c r="BJ33" s="169"/>
      <c r="BK33" s="169"/>
      <c r="BL33" s="169"/>
      <c r="BM33" s="169"/>
      <c r="BN33" s="169"/>
      <c r="BO33" s="169"/>
      <c r="BP33" s="169"/>
      <c r="BQ33" s="170"/>
    </row>
    <row r="34" spans="2:69" ht="11.25" customHeight="1">
      <c r="B34" s="171"/>
      <c r="C34" s="172"/>
      <c r="D34" s="173"/>
      <c r="E34" s="343"/>
      <c r="F34" s="343"/>
      <c r="G34" s="343"/>
      <c r="H34" s="336"/>
      <c r="I34" s="336"/>
      <c r="J34" s="336"/>
      <c r="K34" s="336"/>
      <c r="L34" s="336"/>
      <c r="M34" s="336"/>
      <c r="N34" s="336"/>
      <c r="O34" s="336"/>
      <c r="P34" s="336"/>
      <c r="Q34" s="336"/>
      <c r="R34" s="336"/>
      <c r="S34" s="336"/>
      <c r="T34" s="336"/>
      <c r="U34" s="336"/>
      <c r="V34" s="336"/>
      <c r="W34" s="336"/>
      <c r="X34" s="336"/>
      <c r="Y34" s="336"/>
      <c r="Z34" s="336"/>
      <c r="AA34" s="336"/>
      <c r="AB34" s="343"/>
      <c r="AC34" s="343"/>
      <c r="AD34" s="343"/>
      <c r="AE34" s="171"/>
      <c r="AF34" s="172"/>
      <c r="AG34" s="173"/>
      <c r="AH34" s="375"/>
      <c r="AI34" s="376"/>
      <c r="AJ34" s="376"/>
      <c r="AK34" s="376"/>
      <c r="AL34" s="376"/>
      <c r="AM34" s="376"/>
      <c r="AN34" s="377"/>
      <c r="AO34" s="381"/>
      <c r="AP34" s="382"/>
      <c r="AQ34" s="382"/>
      <c r="AR34" s="382"/>
      <c r="AS34" s="382"/>
      <c r="AT34" s="382"/>
      <c r="AU34" s="382"/>
      <c r="AV34" s="383"/>
      <c r="AW34" s="185"/>
      <c r="AX34" s="185"/>
      <c r="AY34" s="185"/>
      <c r="AZ34" s="185"/>
      <c r="BA34" s="185"/>
      <c r="BB34" s="185"/>
      <c r="BC34" s="185"/>
      <c r="BD34" s="185"/>
      <c r="BE34" s="185"/>
      <c r="BF34" s="185"/>
      <c r="BG34" s="186"/>
      <c r="BH34" s="171"/>
      <c r="BI34" s="172"/>
      <c r="BJ34" s="172"/>
      <c r="BK34" s="172"/>
      <c r="BL34" s="172"/>
      <c r="BM34" s="172"/>
      <c r="BN34" s="172"/>
      <c r="BO34" s="172"/>
      <c r="BP34" s="172"/>
      <c r="BQ34" s="173"/>
    </row>
    <row r="35" spans="2:69" ht="11.25" customHeight="1">
      <c r="B35" s="168"/>
      <c r="C35" s="169"/>
      <c r="D35" s="170"/>
      <c r="E35" s="343"/>
      <c r="F35" s="343"/>
      <c r="G35" s="343"/>
      <c r="H35" s="336"/>
      <c r="I35" s="336"/>
      <c r="J35" s="336"/>
      <c r="K35" s="336"/>
      <c r="L35" s="336"/>
      <c r="M35" s="336"/>
      <c r="N35" s="336"/>
      <c r="O35" s="336"/>
      <c r="P35" s="336"/>
      <c r="Q35" s="336"/>
      <c r="R35" s="336"/>
      <c r="S35" s="336"/>
      <c r="T35" s="336"/>
      <c r="U35" s="336"/>
      <c r="V35" s="336"/>
      <c r="W35" s="336"/>
      <c r="X35" s="336"/>
      <c r="Y35" s="336"/>
      <c r="Z35" s="336"/>
      <c r="AA35" s="336"/>
      <c r="AB35" s="344"/>
      <c r="AC35" s="343"/>
      <c r="AD35" s="343"/>
      <c r="AE35" s="168"/>
      <c r="AF35" s="169"/>
      <c r="AG35" s="170"/>
      <c r="AH35" s="372"/>
      <c r="AI35" s="373"/>
      <c r="AJ35" s="373"/>
      <c r="AK35" s="373"/>
      <c r="AL35" s="373"/>
      <c r="AM35" s="373"/>
      <c r="AN35" s="374"/>
      <c r="AO35" s="378"/>
      <c r="AP35" s="379"/>
      <c r="AQ35" s="379"/>
      <c r="AR35" s="379"/>
      <c r="AS35" s="379"/>
      <c r="AT35" s="379"/>
      <c r="AU35" s="379"/>
      <c r="AV35" s="380"/>
      <c r="AW35" s="182">
        <f>+ROUND($AH$35*$AO$35,0)</f>
        <v>0</v>
      </c>
      <c r="AX35" s="182"/>
      <c r="AY35" s="182"/>
      <c r="AZ35" s="182"/>
      <c r="BA35" s="182"/>
      <c r="BB35" s="182"/>
      <c r="BC35" s="182"/>
      <c r="BD35" s="182"/>
      <c r="BE35" s="182"/>
      <c r="BF35" s="182"/>
      <c r="BG35" s="183"/>
      <c r="BH35" s="168"/>
      <c r="BI35" s="169"/>
      <c r="BJ35" s="169"/>
      <c r="BK35" s="169"/>
      <c r="BL35" s="169"/>
      <c r="BM35" s="169"/>
      <c r="BN35" s="169"/>
      <c r="BO35" s="169"/>
      <c r="BP35" s="169"/>
      <c r="BQ35" s="170"/>
    </row>
    <row r="36" spans="2:69" ht="11.25" customHeight="1">
      <c r="B36" s="171"/>
      <c r="C36" s="172"/>
      <c r="D36" s="173"/>
      <c r="E36" s="343"/>
      <c r="F36" s="343"/>
      <c r="G36" s="343"/>
      <c r="H36" s="336"/>
      <c r="I36" s="336"/>
      <c r="J36" s="336"/>
      <c r="K36" s="336"/>
      <c r="L36" s="336"/>
      <c r="M36" s="336"/>
      <c r="N36" s="336"/>
      <c r="O36" s="336"/>
      <c r="P36" s="336"/>
      <c r="Q36" s="336"/>
      <c r="R36" s="336"/>
      <c r="S36" s="336"/>
      <c r="T36" s="336"/>
      <c r="U36" s="336"/>
      <c r="V36" s="336"/>
      <c r="W36" s="336"/>
      <c r="X36" s="336"/>
      <c r="Y36" s="336"/>
      <c r="Z36" s="336"/>
      <c r="AA36" s="336"/>
      <c r="AB36" s="343"/>
      <c r="AC36" s="343"/>
      <c r="AD36" s="343"/>
      <c r="AE36" s="171"/>
      <c r="AF36" s="172"/>
      <c r="AG36" s="173"/>
      <c r="AH36" s="375"/>
      <c r="AI36" s="376"/>
      <c r="AJ36" s="376"/>
      <c r="AK36" s="376"/>
      <c r="AL36" s="376"/>
      <c r="AM36" s="376"/>
      <c r="AN36" s="377"/>
      <c r="AO36" s="381"/>
      <c r="AP36" s="382"/>
      <c r="AQ36" s="382"/>
      <c r="AR36" s="382"/>
      <c r="AS36" s="382"/>
      <c r="AT36" s="382"/>
      <c r="AU36" s="382"/>
      <c r="AV36" s="383"/>
      <c r="AW36" s="185"/>
      <c r="AX36" s="185"/>
      <c r="AY36" s="185"/>
      <c r="AZ36" s="185"/>
      <c r="BA36" s="185"/>
      <c r="BB36" s="185"/>
      <c r="BC36" s="185"/>
      <c r="BD36" s="185"/>
      <c r="BE36" s="185"/>
      <c r="BF36" s="185"/>
      <c r="BG36" s="186"/>
      <c r="BH36" s="171"/>
      <c r="BI36" s="172"/>
      <c r="BJ36" s="172"/>
      <c r="BK36" s="172"/>
      <c r="BL36" s="172"/>
      <c r="BM36" s="172"/>
      <c r="BN36" s="172"/>
      <c r="BO36" s="172"/>
      <c r="BP36" s="172"/>
      <c r="BQ36" s="173"/>
    </row>
    <row r="37" spans="2:69" ht="11.25" customHeight="1">
      <c r="B37" s="168"/>
      <c r="C37" s="169"/>
      <c r="D37" s="170"/>
      <c r="E37" s="343"/>
      <c r="F37" s="343"/>
      <c r="G37" s="343"/>
      <c r="H37" s="336"/>
      <c r="I37" s="336"/>
      <c r="J37" s="336"/>
      <c r="K37" s="336"/>
      <c r="L37" s="336"/>
      <c r="M37" s="336"/>
      <c r="N37" s="336"/>
      <c r="O37" s="336"/>
      <c r="P37" s="336"/>
      <c r="Q37" s="336"/>
      <c r="R37" s="336"/>
      <c r="S37" s="336"/>
      <c r="T37" s="336"/>
      <c r="U37" s="336"/>
      <c r="V37" s="336"/>
      <c r="W37" s="336"/>
      <c r="X37" s="336"/>
      <c r="Y37" s="336"/>
      <c r="Z37" s="336"/>
      <c r="AA37" s="336"/>
      <c r="AB37" s="344"/>
      <c r="AC37" s="343"/>
      <c r="AD37" s="343"/>
      <c r="AE37" s="168"/>
      <c r="AF37" s="169"/>
      <c r="AG37" s="170"/>
      <c r="AH37" s="372"/>
      <c r="AI37" s="373"/>
      <c r="AJ37" s="373"/>
      <c r="AK37" s="373"/>
      <c r="AL37" s="373"/>
      <c r="AM37" s="373"/>
      <c r="AN37" s="374"/>
      <c r="AO37" s="378"/>
      <c r="AP37" s="379"/>
      <c r="AQ37" s="379"/>
      <c r="AR37" s="379"/>
      <c r="AS37" s="379"/>
      <c r="AT37" s="379"/>
      <c r="AU37" s="379"/>
      <c r="AV37" s="380"/>
      <c r="AW37" s="182">
        <f>+ROUND($AH$37*$AO$37,0)</f>
        <v>0</v>
      </c>
      <c r="AX37" s="182"/>
      <c r="AY37" s="182"/>
      <c r="AZ37" s="182"/>
      <c r="BA37" s="182"/>
      <c r="BB37" s="182"/>
      <c r="BC37" s="182"/>
      <c r="BD37" s="182"/>
      <c r="BE37" s="182"/>
      <c r="BF37" s="182"/>
      <c r="BG37" s="183"/>
      <c r="BH37" s="168"/>
      <c r="BI37" s="169"/>
      <c r="BJ37" s="169"/>
      <c r="BK37" s="169"/>
      <c r="BL37" s="169"/>
      <c r="BM37" s="169"/>
      <c r="BN37" s="169"/>
      <c r="BO37" s="169"/>
      <c r="BP37" s="169"/>
      <c r="BQ37" s="170"/>
    </row>
    <row r="38" spans="2:69" ht="11.25" customHeight="1">
      <c r="B38" s="171"/>
      <c r="C38" s="172"/>
      <c r="D38" s="173"/>
      <c r="E38" s="343"/>
      <c r="F38" s="343"/>
      <c r="G38" s="343"/>
      <c r="H38" s="336"/>
      <c r="I38" s="336"/>
      <c r="J38" s="336"/>
      <c r="K38" s="336"/>
      <c r="L38" s="336"/>
      <c r="M38" s="336"/>
      <c r="N38" s="336"/>
      <c r="O38" s="336"/>
      <c r="P38" s="336"/>
      <c r="Q38" s="336"/>
      <c r="R38" s="336"/>
      <c r="S38" s="336"/>
      <c r="T38" s="336"/>
      <c r="U38" s="336"/>
      <c r="V38" s="336"/>
      <c r="W38" s="336"/>
      <c r="X38" s="336"/>
      <c r="Y38" s="336"/>
      <c r="Z38" s="336"/>
      <c r="AA38" s="336"/>
      <c r="AB38" s="343"/>
      <c r="AC38" s="343"/>
      <c r="AD38" s="343"/>
      <c r="AE38" s="171"/>
      <c r="AF38" s="172"/>
      <c r="AG38" s="173"/>
      <c r="AH38" s="375"/>
      <c r="AI38" s="376"/>
      <c r="AJ38" s="376"/>
      <c r="AK38" s="376"/>
      <c r="AL38" s="376"/>
      <c r="AM38" s="376"/>
      <c r="AN38" s="377"/>
      <c r="AO38" s="381"/>
      <c r="AP38" s="382"/>
      <c r="AQ38" s="382"/>
      <c r="AR38" s="382"/>
      <c r="AS38" s="382"/>
      <c r="AT38" s="382"/>
      <c r="AU38" s="382"/>
      <c r="AV38" s="383"/>
      <c r="AW38" s="185"/>
      <c r="AX38" s="185"/>
      <c r="AY38" s="185"/>
      <c r="AZ38" s="185"/>
      <c r="BA38" s="185"/>
      <c r="BB38" s="185"/>
      <c r="BC38" s="185"/>
      <c r="BD38" s="185"/>
      <c r="BE38" s="185"/>
      <c r="BF38" s="185"/>
      <c r="BG38" s="186"/>
      <c r="BH38" s="171"/>
      <c r="BI38" s="172"/>
      <c r="BJ38" s="172"/>
      <c r="BK38" s="172"/>
      <c r="BL38" s="172"/>
      <c r="BM38" s="172"/>
      <c r="BN38" s="172"/>
      <c r="BO38" s="172"/>
      <c r="BP38" s="172"/>
      <c r="BQ38" s="173"/>
    </row>
    <row r="39" spans="2:69" ht="11.25" customHeight="1">
      <c r="B39" s="168"/>
      <c r="C39" s="169"/>
      <c r="D39" s="170"/>
      <c r="E39" s="343"/>
      <c r="F39" s="343"/>
      <c r="G39" s="343"/>
      <c r="H39" s="336"/>
      <c r="I39" s="336"/>
      <c r="J39" s="336"/>
      <c r="K39" s="336"/>
      <c r="L39" s="336"/>
      <c r="M39" s="336"/>
      <c r="N39" s="336"/>
      <c r="O39" s="336"/>
      <c r="P39" s="336"/>
      <c r="Q39" s="336"/>
      <c r="R39" s="336"/>
      <c r="S39" s="336"/>
      <c r="T39" s="336"/>
      <c r="U39" s="336"/>
      <c r="V39" s="336"/>
      <c r="W39" s="336"/>
      <c r="X39" s="336"/>
      <c r="Y39" s="336"/>
      <c r="Z39" s="336"/>
      <c r="AA39" s="336"/>
      <c r="AB39" s="344"/>
      <c r="AC39" s="343"/>
      <c r="AD39" s="343"/>
      <c r="AE39" s="168"/>
      <c r="AF39" s="169"/>
      <c r="AG39" s="170"/>
      <c r="AH39" s="372"/>
      <c r="AI39" s="373"/>
      <c r="AJ39" s="373"/>
      <c r="AK39" s="373"/>
      <c r="AL39" s="373"/>
      <c r="AM39" s="373"/>
      <c r="AN39" s="374"/>
      <c r="AO39" s="378"/>
      <c r="AP39" s="379"/>
      <c r="AQ39" s="379"/>
      <c r="AR39" s="379"/>
      <c r="AS39" s="379"/>
      <c r="AT39" s="379"/>
      <c r="AU39" s="379"/>
      <c r="AV39" s="380"/>
      <c r="AW39" s="182">
        <f>+ROUND($AH$39*$AO$39,0)</f>
        <v>0</v>
      </c>
      <c r="AX39" s="182"/>
      <c r="AY39" s="182"/>
      <c r="AZ39" s="182"/>
      <c r="BA39" s="182"/>
      <c r="BB39" s="182"/>
      <c r="BC39" s="182"/>
      <c r="BD39" s="182"/>
      <c r="BE39" s="182"/>
      <c r="BF39" s="182"/>
      <c r="BG39" s="183"/>
      <c r="BH39" s="168"/>
      <c r="BI39" s="169"/>
      <c r="BJ39" s="169"/>
      <c r="BK39" s="169"/>
      <c r="BL39" s="169"/>
      <c r="BM39" s="169"/>
      <c r="BN39" s="169"/>
      <c r="BO39" s="169"/>
      <c r="BP39" s="169"/>
      <c r="BQ39" s="170"/>
    </row>
    <row r="40" spans="2:69" ht="11.25" customHeight="1">
      <c r="B40" s="171"/>
      <c r="C40" s="172"/>
      <c r="D40" s="173"/>
      <c r="E40" s="343"/>
      <c r="F40" s="343"/>
      <c r="G40" s="343"/>
      <c r="H40" s="336"/>
      <c r="I40" s="336"/>
      <c r="J40" s="336"/>
      <c r="K40" s="336"/>
      <c r="L40" s="336"/>
      <c r="M40" s="336"/>
      <c r="N40" s="336"/>
      <c r="O40" s="336"/>
      <c r="P40" s="336"/>
      <c r="Q40" s="336"/>
      <c r="R40" s="336"/>
      <c r="S40" s="336"/>
      <c r="T40" s="336"/>
      <c r="U40" s="336"/>
      <c r="V40" s="336"/>
      <c r="W40" s="336"/>
      <c r="X40" s="336"/>
      <c r="Y40" s="336"/>
      <c r="Z40" s="336"/>
      <c r="AA40" s="336"/>
      <c r="AB40" s="343"/>
      <c r="AC40" s="343"/>
      <c r="AD40" s="343"/>
      <c r="AE40" s="171"/>
      <c r="AF40" s="172"/>
      <c r="AG40" s="173"/>
      <c r="AH40" s="375"/>
      <c r="AI40" s="376"/>
      <c r="AJ40" s="376"/>
      <c r="AK40" s="376"/>
      <c r="AL40" s="376"/>
      <c r="AM40" s="376"/>
      <c r="AN40" s="377"/>
      <c r="AO40" s="381"/>
      <c r="AP40" s="382"/>
      <c r="AQ40" s="382"/>
      <c r="AR40" s="382"/>
      <c r="AS40" s="382"/>
      <c r="AT40" s="382"/>
      <c r="AU40" s="382"/>
      <c r="AV40" s="383"/>
      <c r="AW40" s="185"/>
      <c r="AX40" s="185"/>
      <c r="AY40" s="185"/>
      <c r="AZ40" s="185"/>
      <c r="BA40" s="185"/>
      <c r="BB40" s="185"/>
      <c r="BC40" s="185"/>
      <c r="BD40" s="185"/>
      <c r="BE40" s="185"/>
      <c r="BF40" s="185"/>
      <c r="BG40" s="186"/>
      <c r="BH40" s="171"/>
      <c r="BI40" s="172"/>
      <c r="BJ40" s="172"/>
      <c r="BK40" s="172"/>
      <c r="BL40" s="172"/>
      <c r="BM40" s="172"/>
      <c r="BN40" s="172"/>
      <c r="BO40" s="172"/>
      <c r="BP40" s="172"/>
      <c r="BQ40" s="173"/>
    </row>
    <row r="41" spans="2:69" ht="11.25" customHeight="1">
      <c r="B41" s="168"/>
      <c r="C41" s="169"/>
      <c r="D41" s="170"/>
      <c r="E41" s="343"/>
      <c r="F41" s="343"/>
      <c r="G41" s="343"/>
      <c r="H41" s="336"/>
      <c r="I41" s="336"/>
      <c r="J41" s="336"/>
      <c r="K41" s="336"/>
      <c r="L41" s="336"/>
      <c r="M41" s="336"/>
      <c r="N41" s="336"/>
      <c r="O41" s="336"/>
      <c r="P41" s="336"/>
      <c r="Q41" s="336"/>
      <c r="R41" s="336"/>
      <c r="S41" s="336"/>
      <c r="T41" s="336"/>
      <c r="U41" s="336"/>
      <c r="V41" s="336"/>
      <c r="W41" s="336"/>
      <c r="X41" s="336"/>
      <c r="Y41" s="336"/>
      <c r="Z41" s="336"/>
      <c r="AA41" s="336"/>
      <c r="AB41" s="344"/>
      <c r="AC41" s="343"/>
      <c r="AD41" s="343"/>
      <c r="AE41" s="168"/>
      <c r="AF41" s="169"/>
      <c r="AG41" s="170"/>
      <c r="AH41" s="372"/>
      <c r="AI41" s="373"/>
      <c r="AJ41" s="373"/>
      <c r="AK41" s="373"/>
      <c r="AL41" s="373"/>
      <c r="AM41" s="373"/>
      <c r="AN41" s="374"/>
      <c r="AO41" s="378"/>
      <c r="AP41" s="379"/>
      <c r="AQ41" s="379"/>
      <c r="AR41" s="379"/>
      <c r="AS41" s="379"/>
      <c r="AT41" s="379"/>
      <c r="AU41" s="379"/>
      <c r="AV41" s="380"/>
      <c r="AW41" s="182">
        <f>+ROUND($AH$41*$AO$41,0)</f>
        <v>0</v>
      </c>
      <c r="AX41" s="182"/>
      <c r="AY41" s="182"/>
      <c r="AZ41" s="182"/>
      <c r="BA41" s="182"/>
      <c r="BB41" s="182"/>
      <c r="BC41" s="182"/>
      <c r="BD41" s="182"/>
      <c r="BE41" s="182"/>
      <c r="BF41" s="182"/>
      <c r="BG41" s="183"/>
      <c r="BH41" s="168"/>
      <c r="BI41" s="169"/>
      <c r="BJ41" s="169"/>
      <c r="BK41" s="169"/>
      <c r="BL41" s="169"/>
      <c r="BM41" s="169"/>
      <c r="BN41" s="169"/>
      <c r="BO41" s="169"/>
      <c r="BP41" s="169"/>
      <c r="BQ41" s="170"/>
    </row>
    <row r="42" spans="2:69" ht="11.25" customHeight="1">
      <c r="B42" s="171"/>
      <c r="C42" s="172"/>
      <c r="D42" s="173"/>
      <c r="E42" s="343"/>
      <c r="F42" s="343"/>
      <c r="G42" s="343"/>
      <c r="H42" s="336"/>
      <c r="I42" s="336"/>
      <c r="J42" s="336"/>
      <c r="K42" s="336"/>
      <c r="L42" s="336"/>
      <c r="M42" s="336"/>
      <c r="N42" s="336"/>
      <c r="O42" s="336"/>
      <c r="P42" s="336"/>
      <c r="Q42" s="336"/>
      <c r="R42" s="336"/>
      <c r="S42" s="336"/>
      <c r="T42" s="336"/>
      <c r="U42" s="336"/>
      <c r="V42" s="336"/>
      <c r="W42" s="336"/>
      <c r="X42" s="336"/>
      <c r="Y42" s="336"/>
      <c r="Z42" s="336"/>
      <c r="AA42" s="336"/>
      <c r="AB42" s="343"/>
      <c r="AC42" s="343"/>
      <c r="AD42" s="343"/>
      <c r="AE42" s="171"/>
      <c r="AF42" s="172"/>
      <c r="AG42" s="173"/>
      <c r="AH42" s="375"/>
      <c r="AI42" s="376"/>
      <c r="AJ42" s="376"/>
      <c r="AK42" s="376"/>
      <c r="AL42" s="376"/>
      <c r="AM42" s="376"/>
      <c r="AN42" s="377"/>
      <c r="AO42" s="381"/>
      <c r="AP42" s="382"/>
      <c r="AQ42" s="382"/>
      <c r="AR42" s="382"/>
      <c r="AS42" s="382"/>
      <c r="AT42" s="382"/>
      <c r="AU42" s="382"/>
      <c r="AV42" s="383"/>
      <c r="AW42" s="185"/>
      <c r="AX42" s="185"/>
      <c r="AY42" s="185"/>
      <c r="AZ42" s="185"/>
      <c r="BA42" s="185"/>
      <c r="BB42" s="185"/>
      <c r="BC42" s="185"/>
      <c r="BD42" s="185"/>
      <c r="BE42" s="185"/>
      <c r="BF42" s="185"/>
      <c r="BG42" s="186"/>
      <c r="BH42" s="171"/>
      <c r="BI42" s="172"/>
      <c r="BJ42" s="172"/>
      <c r="BK42" s="172"/>
      <c r="BL42" s="172"/>
      <c r="BM42" s="172"/>
      <c r="BN42" s="172"/>
      <c r="BO42" s="172"/>
      <c r="BP42" s="172"/>
      <c r="BQ42" s="173"/>
    </row>
    <row r="43" spans="2:69" ht="11.25" customHeight="1">
      <c r="B43" s="168"/>
      <c r="C43" s="169"/>
      <c r="D43" s="170"/>
      <c r="E43" s="343"/>
      <c r="F43" s="343"/>
      <c r="G43" s="343"/>
      <c r="H43" s="336"/>
      <c r="I43" s="336"/>
      <c r="J43" s="336"/>
      <c r="K43" s="336"/>
      <c r="L43" s="336"/>
      <c r="M43" s="336"/>
      <c r="N43" s="336"/>
      <c r="O43" s="336"/>
      <c r="P43" s="336"/>
      <c r="Q43" s="336"/>
      <c r="R43" s="336"/>
      <c r="S43" s="336"/>
      <c r="T43" s="336"/>
      <c r="U43" s="336"/>
      <c r="V43" s="336"/>
      <c r="W43" s="336"/>
      <c r="X43" s="336"/>
      <c r="Y43" s="336"/>
      <c r="Z43" s="336"/>
      <c r="AA43" s="336"/>
      <c r="AB43" s="344"/>
      <c r="AC43" s="343"/>
      <c r="AD43" s="343"/>
      <c r="AE43" s="168"/>
      <c r="AF43" s="169"/>
      <c r="AG43" s="170"/>
      <c r="AH43" s="372"/>
      <c r="AI43" s="373"/>
      <c r="AJ43" s="373"/>
      <c r="AK43" s="373"/>
      <c r="AL43" s="373"/>
      <c r="AM43" s="373"/>
      <c r="AN43" s="374"/>
      <c r="AO43" s="378"/>
      <c r="AP43" s="379"/>
      <c r="AQ43" s="379"/>
      <c r="AR43" s="379"/>
      <c r="AS43" s="379"/>
      <c r="AT43" s="379"/>
      <c r="AU43" s="379"/>
      <c r="AV43" s="380"/>
      <c r="AW43" s="182">
        <f>+ROUND($AH$43*$AO$43,0)</f>
        <v>0</v>
      </c>
      <c r="AX43" s="182"/>
      <c r="AY43" s="182"/>
      <c r="AZ43" s="182"/>
      <c r="BA43" s="182"/>
      <c r="BB43" s="182"/>
      <c r="BC43" s="182"/>
      <c r="BD43" s="182"/>
      <c r="BE43" s="182"/>
      <c r="BF43" s="182"/>
      <c r="BG43" s="183"/>
      <c r="BH43" s="168"/>
      <c r="BI43" s="169"/>
      <c r="BJ43" s="169"/>
      <c r="BK43" s="169"/>
      <c r="BL43" s="169"/>
      <c r="BM43" s="169"/>
      <c r="BN43" s="169"/>
      <c r="BO43" s="169"/>
      <c r="BP43" s="169"/>
      <c r="BQ43" s="170"/>
    </row>
    <row r="44" spans="2:69" ht="11.25" customHeight="1">
      <c r="B44" s="171"/>
      <c r="C44" s="172"/>
      <c r="D44" s="173"/>
      <c r="E44" s="343"/>
      <c r="F44" s="343"/>
      <c r="G44" s="343"/>
      <c r="H44" s="336"/>
      <c r="I44" s="336"/>
      <c r="J44" s="336"/>
      <c r="K44" s="336"/>
      <c r="L44" s="336"/>
      <c r="M44" s="336"/>
      <c r="N44" s="336"/>
      <c r="O44" s="336"/>
      <c r="P44" s="336"/>
      <c r="Q44" s="336"/>
      <c r="R44" s="336"/>
      <c r="S44" s="336"/>
      <c r="T44" s="336"/>
      <c r="U44" s="336"/>
      <c r="V44" s="336"/>
      <c r="W44" s="336"/>
      <c r="X44" s="336"/>
      <c r="Y44" s="336"/>
      <c r="Z44" s="336"/>
      <c r="AA44" s="336"/>
      <c r="AB44" s="343"/>
      <c r="AC44" s="343"/>
      <c r="AD44" s="343"/>
      <c r="AE44" s="171"/>
      <c r="AF44" s="172"/>
      <c r="AG44" s="173"/>
      <c r="AH44" s="375"/>
      <c r="AI44" s="376"/>
      <c r="AJ44" s="376"/>
      <c r="AK44" s="376"/>
      <c r="AL44" s="376"/>
      <c r="AM44" s="376"/>
      <c r="AN44" s="377"/>
      <c r="AO44" s="381"/>
      <c r="AP44" s="382"/>
      <c r="AQ44" s="382"/>
      <c r="AR44" s="382"/>
      <c r="AS44" s="382"/>
      <c r="AT44" s="382"/>
      <c r="AU44" s="382"/>
      <c r="AV44" s="383"/>
      <c r="AW44" s="185"/>
      <c r="AX44" s="185"/>
      <c r="AY44" s="185"/>
      <c r="AZ44" s="185"/>
      <c r="BA44" s="185"/>
      <c r="BB44" s="185"/>
      <c r="BC44" s="185"/>
      <c r="BD44" s="185"/>
      <c r="BE44" s="185"/>
      <c r="BF44" s="185"/>
      <c r="BG44" s="186"/>
      <c r="BH44" s="171"/>
      <c r="BI44" s="172"/>
      <c r="BJ44" s="172"/>
      <c r="BK44" s="172"/>
      <c r="BL44" s="172"/>
      <c r="BM44" s="172"/>
      <c r="BN44" s="172"/>
      <c r="BO44" s="172"/>
      <c r="BP44" s="172"/>
      <c r="BQ44" s="173"/>
    </row>
    <row r="45" spans="2:69" ht="11.25" customHeight="1">
      <c r="B45" s="168"/>
      <c r="C45" s="169"/>
      <c r="D45" s="170"/>
      <c r="E45" s="343"/>
      <c r="F45" s="343"/>
      <c r="G45" s="343"/>
      <c r="H45" s="336"/>
      <c r="I45" s="336"/>
      <c r="J45" s="336"/>
      <c r="K45" s="336"/>
      <c r="L45" s="336"/>
      <c r="M45" s="336"/>
      <c r="N45" s="336"/>
      <c r="O45" s="336"/>
      <c r="P45" s="336"/>
      <c r="Q45" s="336"/>
      <c r="R45" s="336"/>
      <c r="S45" s="336"/>
      <c r="T45" s="336"/>
      <c r="U45" s="336"/>
      <c r="V45" s="336"/>
      <c r="W45" s="336"/>
      <c r="X45" s="336"/>
      <c r="Y45" s="336"/>
      <c r="Z45" s="336"/>
      <c r="AA45" s="336"/>
      <c r="AB45" s="344"/>
      <c r="AC45" s="343"/>
      <c r="AD45" s="343"/>
      <c r="AE45" s="168"/>
      <c r="AF45" s="169"/>
      <c r="AG45" s="170"/>
      <c r="AH45" s="372"/>
      <c r="AI45" s="373"/>
      <c r="AJ45" s="373"/>
      <c r="AK45" s="373"/>
      <c r="AL45" s="373"/>
      <c r="AM45" s="373"/>
      <c r="AN45" s="374"/>
      <c r="AO45" s="378"/>
      <c r="AP45" s="379"/>
      <c r="AQ45" s="379"/>
      <c r="AR45" s="379"/>
      <c r="AS45" s="379"/>
      <c r="AT45" s="379"/>
      <c r="AU45" s="379"/>
      <c r="AV45" s="380"/>
      <c r="AW45" s="182">
        <f>+ROUND($AH$45*$AO$45,0)</f>
        <v>0</v>
      </c>
      <c r="AX45" s="182"/>
      <c r="AY45" s="182"/>
      <c r="AZ45" s="182"/>
      <c r="BA45" s="182"/>
      <c r="BB45" s="182"/>
      <c r="BC45" s="182"/>
      <c r="BD45" s="182"/>
      <c r="BE45" s="182"/>
      <c r="BF45" s="182"/>
      <c r="BG45" s="183"/>
      <c r="BH45" s="168"/>
      <c r="BI45" s="169"/>
      <c r="BJ45" s="169"/>
      <c r="BK45" s="169"/>
      <c r="BL45" s="169"/>
      <c r="BM45" s="169"/>
      <c r="BN45" s="169"/>
      <c r="BO45" s="169"/>
      <c r="BP45" s="169"/>
      <c r="BQ45" s="170"/>
    </row>
    <row r="46" spans="2:69" ht="11.25" customHeight="1">
      <c r="B46" s="171"/>
      <c r="C46" s="172"/>
      <c r="D46" s="173"/>
      <c r="E46" s="343"/>
      <c r="F46" s="343"/>
      <c r="G46" s="343"/>
      <c r="H46" s="336"/>
      <c r="I46" s="336"/>
      <c r="J46" s="336"/>
      <c r="K46" s="336"/>
      <c r="L46" s="336"/>
      <c r="M46" s="336"/>
      <c r="N46" s="336"/>
      <c r="O46" s="336"/>
      <c r="P46" s="336"/>
      <c r="Q46" s="336"/>
      <c r="R46" s="336"/>
      <c r="S46" s="336"/>
      <c r="T46" s="336"/>
      <c r="U46" s="336"/>
      <c r="V46" s="336"/>
      <c r="W46" s="336"/>
      <c r="X46" s="336"/>
      <c r="Y46" s="336"/>
      <c r="Z46" s="336"/>
      <c r="AA46" s="336"/>
      <c r="AB46" s="343"/>
      <c r="AC46" s="343"/>
      <c r="AD46" s="343"/>
      <c r="AE46" s="171"/>
      <c r="AF46" s="172"/>
      <c r="AG46" s="173"/>
      <c r="AH46" s="375"/>
      <c r="AI46" s="376"/>
      <c r="AJ46" s="376"/>
      <c r="AK46" s="376"/>
      <c r="AL46" s="376"/>
      <c r="AM46" s="376"/>
      <c r="AN46" s="377"/>
      <c r="AO46" s="381"/>
      <c r="AP46" s="382"/>
      <c r="AQ46" s="382"/>
      <c r="AR46" s="382"/>
      <c r="AS46" s="382"/>
      <c r="AT46" s="382"/>
      <c r="AU46" s="382"/>
      <c r="AV46" s="383"/>
      <c r="AW46" s="185"/>
      <c r="AX46" s="185"/>
      <c r="AY46" s="185"/>
      <c r="AZ46" s="185"/>
      <c r="BA46" s="185"/>
      <c r="BB46" s="185"/>
      <c r="BC46" s="185"/>
      <c r="BD46" s="185"/>
      <c r="BE46" s="185"/>
      <c r="BF46" s="185"/>
      <c r="BG46" s="186"/>
      <c r="BH46" s="171"/>
      <c r="BI46" s="172"/>
      <c r="BJ46" s="172"/>
      <c r="BK46" s="172"/>
      <c r="BL46" s="172"/>
      <c r="BM46" s="172"/>
      <c r="BN46" s="172"/>
      <c r="BO46" s="172"/>
      <c r="BP46" s="172"/>
      <c r="BQ46" s="173"/>
    </row>
    <row r="47" spans="2:69" ht="11.25" customHeight="1">
      <c r="B47" s="168"/>
      <c r="C47" s="169"/>
      <c r="D47" s="170"/>
      <c r="E47" s="343"/>
      <c r="F47" s="343"/>
      <c r="G47" s="343"/>
      <c r="H47" s="336"/>
      <c r="I47" s="336"/>
      <c r="J47" s="336"/>
      <c r="K47" s="336"/>
      <c r="L47" s="336"/>
      <c r="M47" s="336"/>
      <c r="N47" s="336"/>
      <c r="O47" s="336"/>
      <c r="P47" s="336"/>
      <c r="Q47" s="336"/>
      <c r="R47" s="336"/>
      <c r="S47" s="336"/>
      <c r="T47" s="336"/>
      <c r="U47" s="336"/>
      <c r="V47" s="336"/>
      <c r="W47" s="336"/>
      <c r="X47" s="336"/>
      <c r="Y47" s="336"/>
      <c r="Z47" s="336"/>
      <c r="AA47" s="336"/>
      <c r="AB47" s="344"/>
      <c r="AC47" s="343"/>
      <c r="AD47" s="343"/>
      <c r="AE47" s="168"/>
      <c r="AF47" s="169"/>
      <c r="AG47" s="170"/>
      <c r="AH47" s="372"/>
      <c r="AI47" s="373"/>
      <c r="AJ47" s="373"/>
      <c r="AK47" s="373"/>
      <c r="AL47" s="373"/>
      <c r="AM47" s="373"/>
      <c r="AN47" s="374"/>
      <c r="AO47" s="378"/>
      <c r="AP47" s="379"/>
      <c r="AQ47" s="379"/>
      <c r="AR47" s="379"/>
      <c r="AS47" s="379"/>
      <c r="AT47" s="379"/>
      <c r="AU47" s="379"/>
      <c r="AV47" s="380"/>
      <c r="AW47" s="182">
        <f>+ROUND($AH$47*$AO$47,0)</f>
        <v>0</v>
      </c>
      <c r="AX47" s="182"/>
      <c r="AY47" s="182"/>
      <c r="AZ47" s="182"/>
      <c r="BA47" s="182"/>
      <c r="BB47" s="182"/>
      <c r="BC47" s="182"/>
      <c r="BD47" s="182"/>
      <c r="BE47" s="182"/>
      <c r="BF47" s="182"/>
      <c r="BG47" s="183"/>
      <c r="BH47" s="168"/>
      <c r="BI47" s="169"/>
      <c r="BJ47" s="169"/>
      <c r="BK47" s="169"/>
      <c r="BL47" s="169"/>
      <c r="BM47" s="169"/>
      <c r="BN47" s="169"/>
      <c r="BO47" s="169"/>
      <c r="BP47" s="169"/>
      <c r="BQ47" s="170"/>
    </row>
    <row r="48" spans="2:69" ht="11.25" customHeight="1">
      <c r="B48" s="171"/>
      <c r="C48" s="172"/>
      <c r="D48" s="173"/>
      <c r="E48" s="343"/>
      <c r="F48" s="343"/>
      <c r="G48" s="343"/>
      <c r="H48" s="336"/>
      <c r="I48" s="336"/>
      <c r="J48" s="336"/>
      <c r="K48" s="336"/>
      <c r="L48" s="336"/>
      <c r="M48" s="336"/>
      <c r="N48" s="336"/>
      <c r="O48" s="336"/>
      <c r="P48" s="336"/>
      <c r="Q48" s="336"/>
      <c r="R48" s="336"/>
      <c r="S48" s="336"/>
      <c r="T48" s="336"/>
      <c r="U48" s="336"/>
      <c r="V48" s="336"/>
      <c r="W48" s="336"/>
      <c r="X48" s="336"/>
      <c r="Y48" s="336"/>
      <c r="Z48" s="336"/>
      <c r="AA48" s="336"/>
      <c r="AB48" s="343"/>
      <c r="AC48" s="343"/>
      <c r="AD48" s="343"/>
      <c r="AE48" s="171"/>
      <c r="AF48" s="172"/>
      <c r="AG48" s="173"/>
      <c r="AH48" s="375"/>
      <c r="AI48" s="376"/>
      <c r="AJ48" s="376"/>
      <c r="AK48" s="376"/>
      <c r="AL48" s="376"/>
      <c r="AM48" s="376"/>
      <c r="AN48" s="377"/>
      <c r="AO48" s="381"/>
      <c r="AP48" s="382"/>
      <c r="AQ48" s="382"/>
      <c r="AR48" s="382"/>
      <c r="AS48" s="382"/>
      <c r="AT48" s="382"/>
      <c r="AU48" s="382"/>
      <c r="AV48" s="383"/>
      <c r="AW48" s="185"/>
      <c r="AX48" s="185"/>
      <c r="AY48" s="185"/>
      <c r="AZ48" s="185"/>
      <c r="BA48" s="185"/>
      <c r="BB48" s="185"/>
      <c r="BC48" s="185"/>
      <c r="BD48" s="185"/>
      <c r="BE48" s="185"/>
      <c r="BF48" s="185"/>
      <c r="BG48" s="186"/>
      <c r="BH48" s="171"/>
      <c r="BI48" s="172"/>
      <c r="BJ48" s="172"/>
      <c r="BK48" s="172"/>
      <c r="BL48" s="172"/>
      <c r="BM48" s="172"/>
      <c r="BN48" s="172"/>
      <c r="BO48" s="172"/>
      <c r="BP48" s="172"/>
      <c r="BQ48" s="173"/>
    </row>
    <row r="49" spans="2:69" ht="11.25" customHeight="1">
      <c r="B49" s="168"/>
      <c r="C49" s="169"/>
      <c r="D49" s="170"/>
      <c r="E49" s="343"/>
      <c r="F49" s="343"/>
      <c r="G49" s="343"/>
      <c r="H49" s="336"/>
      <c r="I49" s="336"/>
      <c r="J49" s="336"/>
      <c r="K49" s="336"/>
      <c r="L49" s="336"/>
      <c r="M49" s="336"/>
      <c r="N49" s="336"/>
      <c r="O49" s="336"/>
      <c r="P49" s="336"/>
      <c r="Q49" s="336"/>
      <c r="R49" s="336"/>
      <c r="S49" s="336"/>
      <c r="T49" s="336"/>
      <c r="U49" s="336"/>
      <c r="V49" s="336"/>
      <c r="W49" s="336"/>
      <c r="X49" s="336"/>
      <c r="Y49" s="336"/>
      <c r="Z49" s="336"/>
      <c r="AA49" s="336"/>
      <c r="AB49" s="344"/>
      <c r="AC49" s="343"/>
      <c r="AD49" s="343"/>
      <c r="AE49" s="168"/>
      <c r="AF49" s="169"/>
      <c r="AG49" s="170"/>
      <c r="AH49" s="372"/>
      <c r="AI49" s="373"/>
      <c r="AJ49" s="373"/>
      <c r="AK49" s="373"/>
      <c r="AL49" s="373"/>
      <c r="AM49" s="373"/>
      <c r="AN49" s="374"/>
      <c r="AO49" s="378"/>
      <c r="AP49" s="379"/>
      <c r="AQ49" s="379"/>
      <c r="AR49" s="379"/>
      <c r="AS49" s="379"/>
      <c r="AT49" s="379"/>
      <c r="AU49" s="379"/>
      <c r="AV49" s="380"/>
      <c r="AW49" s="182">
        <f>+ROUND($AH$49*$AO$49,0)</f>
        <v>0</v>
      </c>
      <c r="AX49" s="182"/>
      <c r="AY49" s="182"/>
      <c r="AZ49" s="182"/>
      <c r="BA49" s="182"/>
      <c r="BB49" s="182"/>
      <c r="BC49" s="182"/>
      <c r="BD49" s="182"/>
      <c r="BE49" s="182"/>
      <c r="BF49" s="182"/>
      <c r="BG49" s="183"/>
      <c r="BH49" s="168"/>
      <c r="BI49" s="169"/>
      <c r="BJ49" s="169"/>
      <c r="BK49" s="169"/>
      <c r="BL49" s="169"/>
      <c r="BM49" s="169"/>
      <c r="BN49" s="169"/>
      <c r="BO49" s="169"/>
      <c r="BP49" s="169"/>
      <c r="BQ49" s="170"/>
    </row>
    <row r="50" spans="2:69" ht="11.25" customHeight="1">
      <c r="B50" s="171"/>
      <c r="C50" s="172"/>
      <c r="D50" s="173"/>
      <c r="E50" s="343"/>
      <c r="F50" s="343"/>
      <c r="G50" s="343"/>
      <c r="H50" s="336"/>
      <c r="I50" s="336"/>
      <c r="J50" s="336"/>
      <c r="K50" s="336"/>
      <c r="L50" s="336"/>
      <c r="M50" s="336"/>
      <c r="N50" s="336"/>
      <c r="O50" s="336"/>
      <c r="P50" s="336"/>
      <c r="Q50" s="336"/>
      <c r="R50" s="336"/>
      <c r="S50" s="336"/>
      <c r="T50" s="336"/>
      <c r="U50" s="336"/>
      <c r="V50" s="336"/>
      <c r="W50" s="336"/>
      <c r="X50" s="336"/>
      <c r="Y50" s="336"/>
      <c r="Z50" s="336"/>
      <c r="AA50" s="336"/>
      <c r="AB50" s="343"/>
      <c r="AC50" s="343"/>
      <c r="AD50" s="343"/>
      <c r="AE50" s="171"/>
      <c r="AF50" s="172"/>
      <c r="AG50" s="173"/>
      <c r="AH50" s="375"/>
      <c r="AI50" s="376"/>
      <c r="AJ50" s="376"/>
      <c r="AK50" s="376"/>
      <c r="AL50" s="376"/>
      <c r="AM50" s="376"/>
      <c r="AN50" s="377"/>
      <c r="AO50" s="381"/>
      <c r="AP50" s="382"/>
      <c r="AQ50" s="382"/>
      <c r="AR50" s="382"/>
      <c r="AS50" s="382"/>
      <c r="AT50" s="382"/>
      <c r="AU50" s="382"/>
      <c r="AV50" s="383"/>
      <c r="AW50" s="185"/>
      <c r="AX50" s="185"/>
      <c r="AY50" s="185"/>
      <c r="AZ50" s="185"/>
      <c r="BA50" s="185"/>
      <c r="BB50" s="185"/>
      <c r="BC50" s="185"/>
      <c r="BD50" s="185"/>
      <c r="BE50" s="185"/>
      <c r="BF50" s="185"/>
      <c r="BG50" s="186"/>
      <c r="BH50" s="171"/>
      <c r="BI50" s="172"/>
      <c r="BJ50" s="172"/>
      <c r="BK50" s="172"/>
      <c r="BL50" s="172"/>
      <c r="BM50" s="172"/>
      <c r="BN50" s="172"/>
      <c r="BO50" s="172"/>
      <c r="BP50" s="172"/>
      <c r="BQ50" s="173"/>
    </row>
    <row r="51" spans="2:69" ht="11.25" customHeight="1">
      <c r="B51" s="168"/>
      <c r="C51" s="169"/>
      <c r="D51" s="170"/>
      <c r="E51" s="343"/>
      <c r="F51" s="343"/>
      <c r="G51" s="343"/>
      <c r="H51" s="336"/>
      <c r="I51" s="336"/>
      <c r="J51" s="336"/>
      <c r="K51" s="336"/>
      <c r="L51" s="336"/>
      <c r="M51" s="336"/>
      <c r="N51" s="336"/>
      <c r="O51" s="336"/>
      <c r="P51" s="336"/>
      <c r="Q51" s="336"/>
      <c r="R51" s="336"/>
      <c r="S51" s="336"/>
      <c r="T51" s="336"/>
      <c r="U51" s="336"/>
      <c r="V51" s="336"/>
      <c r="W51" s="336"/>
      <c r="X51" s="336"/>
      <c r="Y51" s="336"/>
      <c r="Z51" s="336"/>
      <c r="AA51" s="336"/>
      <c r="AB51" s="344"/>
      <c r="AC51" s="343"/>
      <c r="AD51" s="343"/>
      <c r="AE51" s="168"/>
      <c r="AF51" s="169"/>
      <c r="AG51" s="170"/>
      <c r="AH51" s="372"/>
      <c r="AI51" s="373"/>
      <c r="AJ51" s="373"/>
      <c r="AK51" s="373"/>
      <c r="AL51" s="373"/>
      <c r="AM51" s="373"/>
      <c r="AN51" s="374"/>
      <c r="AO51" s="378"/>
      <c r="AP51" s="379"/>
      <c r="AQ51" s="379"/>
      <c r="AR51" s="379"/>
      <c r="AS51" s="379"/>
      <c r="AT51" s="379"/>
      <c r="AU51" s="379"/>
      <c r="AV51" s="380"/>
      <c r="AW51" s="182">
        <f>+ROUND($AH$51*$AO$51,0)</f>
        <v>0</v>
      </c>
      <c r="AX51" s="182"/>
      <c r="AY51" s="182"/>
      <c r="AZ51" s="182"/>
      <c r="BA51" s="182"/>
      <c r="BB51" s="182"/>
      <c r="BC51" s="182"/>
      <c r="BD51" s="182"/>
      <c r="BE51" s="182"/>
      <c r="BF51" s="182"/>
      <c r="BG51" s="183"/>
      <c r="BH51" s="168"/>
      <c r="BI51" s="169"/>
      <c r="BJ51" s="169"/>
      <c r="BK51" s="169"/>
      <c r="BL51" s="169"/>
      <c r="BM51" s="169"/>
      <c r="BN51" s="169"/>
      <c r="BO51" s="169"/>
      <c r="BP51" s="169"/>
      <c r="BQ51" s="170"/>
    </row>
    <row r="52" spans="2:69" ht="11.25" customHeight="1">
      <c r="B52" s="171"/>
      <c r="C52" s="172"/>
      <c r="D52" s="173"/>
      <c r="E52" s="343"/>
      <c r="F52" s="343"/>
      <c r="G52" s="343"/>
      <c r="H52" s="336"/>
      <c r="I52" s="336"/>
      <c r="J52" s="336"/>
      <c r="K52" s="336"/>
      <c r="L52" s="336"/>
      <c r="M52" s="336"/>
      <c r="N52" s="336"/>
      <c r="O52" s="336"/>
      <c r="P52" s="336"/>
      <c r="Q52" s="336"/>
      <c r="R52" s="336"/>
      <c r="S52" s="336"/>
      <c r="T52" s="336"/>
      <c r="U52" s="336"/>
      <c r="V52" s="336"/>
      <c r="W52" s="336"/>
      <c r="X52" s="336"/>
      <c r="Y52" s="336"/>
      <c r="Z52" s="336"/>
      <c r="AA52" s="336"/>
      <c r="AB52" s="343"/>
      <c r="AC52" s="343"/>
      <c r="AD52" s="343"/>
      <c r="AE52" s="171"/>
      <c r="AF52" s="172"/>
      <c r="AG52" s="173"/>
      <c r="AH52" s="375"/>
      <c r="AI52" s="376"/>
      <c r="AJ52" s="376"/>
      <c r="AK52" s="376"/>
      <c r="AL52" s="376"/>
      <c r="AM52" s="376"/>
      <c r="AN52" s="377"/>
      <c r="AO52" s="381"/>
      <c r="AP52" s="382"/>
      <c r="AQ52" s="382"/>
      <c r="AR52" s="382"/>
      <c r="AS52" s="382"/>
      <c r="AT52" s="382"/>
      <c r="AU52" s="382"/>
      <c r="AV52" s="383"/>
      <c r="AW52" s="185"/>
      <c r="AX52" s="185"/>
      <c r="AY52" s="185"/>
      <c r="AZ52" s="185"/>
      <c r="BA52" s="185"/>
      <c r="BB52" s="185"/>
      <c r="BC52" s="185"/>
      <c r="BD52" s="185"/>
      <c r="BE52" s="185"/>
      <c r="BF52" s="185"/>
      <c r="BG52" s="186"/>
      <c r="BH52" s="171"/>
      <c r="BI52" s="172"/>
      <c r="BJ52" s="172"/>
      <c r="BK52" s="172"/>
      <c r="BL52" s="172"/>
      <c r="BM52" s="172"/>
      <c r="BN52" s="172"/>
      <c r="BO52" s="172"/>
      <c r="BP52" s="172"/>
      <c r="BQ52" s="173"/>
    </row>
    <row r="53" spans="2:69" ht="11.25" customHeight="1">
      <c r="B53" s="168"/>
      <c r="C53" s="169"/>
      <c r="D53" s="170"/>
      <c r="E53" s="343"/>
      <c r="F53" s="343"/>
      <c r="G53" s="343"/>
      <c r="H53" s="336"/>
      <c r="I53" s="336"/>
      <c r="J53" s="336"/>
      <c r="K53" s="336"/>
      <c r="L53" s="336"/>
      <c r="M53" s="336"/>
      <c r="N53" s="336"/>
      <c r="O53" s="336"/>
      <c r="P53" s="336"/>
      <c r="Q53" s="336"/>
      <c r="R53" s="336"/>
      <c r="S53" s="336"/>
      <c r="T53" s="336"/>
      <c r="U53" s="336"/>
      <c r="V53" s="336"/>
      <c r="W53" s="336"/>
      <c r="X53" s="336"/>
      <c r="Y53" s="336"/>
      <c r="Z53" s="336"/>
      <c r="AA53" s="336"/>
      <c r="AB53" s="344"/>
      <c r="AC53" s="343"/>
      <c r="AD53" s="343"/>
      <c r="AE53" s="168"/>
      <c r="AF53" s="169"/>
      <c r="AG53" s="170"/>
      <c r="AH53" s="372"/>
      <c r="AI53" s="373"/>
      <c r="AJ53" s="373"/>
      <c r="AK53" s="373"/>
      <c r="AL53" s="373"/>
      <c r="AM53" s="373"/>
      <c r="AN53" s="374"/>
      <c r="AO53" s="378"/>
      <c r="AP53" s="379"/>
      <c r="AQ53" s="379"/>
      <c r="AR53" s="379"/>
      <c r="AS53" s="379"/>
      <c r="AT53" s="379"/>
      <c r="AU53" s="379"/>
      <c r="AV53" s="380"/>
      <c r="AW53" s="182">
        <f>+ROUND($AH$53*$AO$53,0)</f>
        <v>0</v>
      </c>
      <c r="AX53" s="182"/>
      <c r="AY53" s="182"/>
      <c r="AZ53" s="182"/>
      <c r="BA53" s="182"/>
      <c r="BB53" s="182"/>
      <c r="BC53" s="182"/>
      <c r="BD53" s="182"/>
      <c r="BE53" s="182"/>
      <c r="BF53" s="182"/>
      <c r="BG53" s="183"/>
      <c r="BH53" s="168"/>
      <c r="BI53" s="169"/>
      <c r="BJ53" s="169"/>
      <c r="BK53" s="169"/>
      <c r="BL53" s="169"/>
      <c r="BM53" s="169"/>
      <c r="BN53" s="169"/>
      <c r="BO53" s="169"/>
      <c r="BP53" s="169"/>
      <c r="BQ53" s="170"/>
    </row>
    <row r="54" spans="2:69" ht="11.25" customHeight="1">
      <c r="B54" s="171"/>
      <c r="C54" s="172"/>
      <c r="D54" s="173"/>
      <c r="E54" s="343"/>
      <c r="F54" s="343"/>
      <c r="G54" s="343"/>
      <c r="H54" s="336"/>
      <c r="I54" s="336"/>
      <c r="J54" s="336"/>
      <c r="K54" s="336"/>
      <c r="L54" s="336"/>
      <c r="M54" s="336"/>
      <c r="N54" s="336"/>
      <c r="O54" s="336"/>
      <c r="P54" s="336"/>
      <c r="Q54" s="336"/>
      <c r="R54" s="336"/>
      <c r="S54" s="336"/>
      <c r="T54" s="336"/>
      <c r="U54" s="336"/>
      <c r="V54" s="336"/>
      <c r="W54" s="336"/>
      <c r="X54" s="336"/>
      <c r="Y54" s="336"/>
      <c r="Z54" s="336"/>
      <c r="AA54" s="336"/>
      <c r="AB54" s="343"/>
      <c r="AC54" s="343"/>
      <c r="AD54" s="343"/>
      <c r="AE54" s="171"/>
      <c r="AF54" s="172"/>
      <c r="AG54" s="173"/>
      <c r="AH54" s="375"/>
      <c r="AI54" s="376"/>
      <c r="AJ54" s="376"/>
      <c r="AK54" s="376"/>
      <c r="AL54" s="376"/>
      <c r="AM54" s="376"/>
      <c r="AN54" s="377"/>
      <c r="AO54" s="381"/>
      <c r="AP54" s="382"/>
      <c r="AQ54" s="382"/>
      <c r="AR54" s="382"/>
      <c r="AS54" s="382"/>
      <c r="AT54" s="382"/>
      <c r="AU54" s="382"/>
      <c r="AV54" s="383"/>
      <c r="AW54" s="185"/>
      <c r="AX54" s="185"/>
      <c r="AY54" s="185"/>
      <c r="AZ54" s="185"/>
      <c r="BA54" s="185"/>
      <c r="BB54" s="185"/>
      <c r="BC54" s="185"/>
      <c r="BD54" s="185"/>
      <c r="BE54" s="185"/>
      <c r="BF54" s="185"/>
      <c r="BG54" s="186"/>
      <c r="BH54" s="171"/>
      <c r="BI54" s="172"/>
      <c r="BJ54" s="172"/>
      <c r="BK54" s="172"/>
      <c r="BL54" s="172"/>
      <c r="BM54" s="172"/>
      <c r="BN54" s="172"/>
      <c r="BO54" s="172"/>
      <c r="BP54" s="172"/>
      <c r="BQ54" s="173"/>
    </row>
    <row r="55" spans="2:69" ht="11.25" customHeight="1">
      <c r="B55" s="168"/>
      <c r="C55" s="169"/>
      <c r="D55" s="170"/>
      <c r="E55" s="343"/>
      <c r="F55" s="343"/>
      <c r="G55" s="343"/>
      <c r="H55" s="336"/>
      <c r="I55" s="336"/>
      <c r="J55" s="336"/>
      <c r="K55" s="336"/>
      <c r="L55" s="336"/>
      <c r="M55" s="336"/>
      <c r="N55" s="336"/>
      <c r="O55" s="336"/>
      <c r="P55" s="336"/>
      <c r="Q55" s="336"/>
      <c r="R55" s="336"/>
      <c r="S55" s="336"/>
      <c r="T55" s="336"/>
      <c r="U55" s="336"/>
      <c r="V55" s="336"/>
      <c r="W55" s="336"/>
      <c r="X55" s="336"/>
      <c r="Y55" s="336"/>
      <c r="Z55" s="336"/>
      <c r="AA55" s="336"/>
      <c r="AB55" s="344"/>
      <c r="AC55" s="343"/>
      <c r="AD55" s="343"/>
      <c r="AE55" s="168"/>
      <c r="AF55" s="169"/>
      <c r="AG55" s="170"/>
      <c r="AH55" s="372"/>
      <c r="AI55" s="373"/>
      <c r="AJ55" s="373"/>
      <c r="AK55" s="373"/>
      <c r="AL55" s="373"/>
      <c r="AM55" s="373"/>
      <c r="AN55" s="374"/>
      <c r="AO55" s="378"/>
      <c r="AP55" s="379"/>
      <c r="AQ55" s="379"/>
      <c r="AR55" s="379"/>
      <c r="AS55" s="379"/>
      <c r="AT55" s="379"/>
      <c r="AU55" s="379"/>
      <c r="AV55" s="380"/>
      <c r="AW55" s="182">
        <f>+ROUND($AH$55*$AO$55,0)</f>
        <v>0</v>
      </c>
      <c r="AX55" s="182"/>
      <c r="AY55" s="182"/>
      <c r="AZ55" s="182"/>
      <c r="BA55" s="182"/>
      <c r="BB55" s="182"/>
      <c r="BC55" s="182"/>
      <c r="BD55" s="182"/>
      <c r="BE55" s="182"/>
      <c r="BF55" s="182"/>
      <c r="BG55" s="183"/>
      <c r="BH55" s="168"/>
      <c r="BI55" s="169"/>
      <c r="BJ55" s="169"/>
      <c r="BK55" s="169"/>
      <c r="BL55" s="169"/>
      <c r="BM55" s="169"/>
      <c r="BN55" s="169"/>
      <c r="BO55" s="169"/>
      <c r="BP55" s="169"/>
      <c r="BQ55" s="170"/>
    </row>
    <row r="56" spans="2:69" ht="11.25" customHeight="1">
      <c r="B56" s="171"/>
      <c r="C56" s="172"/>
      <c r="D56" s="173"/>
      <c r="E56" s="343"/>
      <c r="F56" s="343"/>
      <c r="G56" s="343"/>
      <c r="H56" s="336"/>
      <c r="I56" s="336"/>
      <c r="J56" s="336"/>
      <c r="K56" s="336"/>
      <c r="L56" s="336"/>
      <c r="M56" s="336"/>
      <c r="N56" s="336"/>
      <c r="O56" s="336"/>
      <c r="P56" s="336"/>
      <c r="Q56" s="336"/>
      <c r="R56" s="336"/>
      <c r="S56" s="336"/>
      <c r="T56" s="336"/>
      <c r="U56" s="336"/>
      <c r="V56" s="336"/>
      <c r="W56" s="336"/>
      <c r="X56" s="336"/>
      <c r="Y56" s="336"/>
      <c r="Z56" s="336"/>
      <c r="AA56" s="336"/>
      <c r="AB56" s="343"/>
      <c r="AC56" s="343"/>
      <c r="AD56" s="343"/>
      <c r="AE56" s="171"/>
      <c r="AF56" s="172"/>
      <c r="AG56" s="173"/>
      <c r="AH56" s="375"/>
      <c r="AI56" s="376"/>
      <c r="AJ56" s="376"/>
      <c r="AK56" s="376"/>
      <c r="AL56" s="376"/>
      <c r="AM56" s="376"/>
      <c r="AN56" s="377"/>
      <c r="AO56" s="381"/>
      <c r="AP56" s="382"/>
      <c r="AQ56" s="382"/>
      <c r="AR56" s="382"/>
      <c r="AS56" s="382"/>
      <c r="AT56" s="382"/>
      <c r="AU56" s="382"/>
      <c r="AV56" s="383"/>
      <c r="AW56" s="185"/>
      <c r="AX56" s="185"/>
      <c r="AY56" s="185"/>
      <c r="AZ56" s="185"/>
      <c r="BA56" s="185"/>
      <c r="BB56" s="185"/>
      <c r="BC56" s="185"/>
      <c r="BD56" s="185"/>
      <c r="BE56" s="185"/>
      <c r="BF56" s="185"/>
      <c r="BG56" s="186"/>
      <c r="BH56" s="171"/>
      <c r="BI56" s="172"/>
      <c r="BJ56" s="172"/>
      <c r="BK56" s="172"/>
      <c r="BL56" s="172"/>
      <c r="BM56" s="172"/>
      <c r="BN56" s="172"/>
      <c r="BO56" s="172"/>
      <c r="BP56" s="172"/>
      <c r="BQ56" s="173"/>
    </row>
    <row r="57" spans="2:69" ht="11.25" customHeight="1">
      <c r="B57" s="168"/>
      <c r="C57" s="169"/>
      <c r="D57" s="170"/>
      <c r="E57" s="343"/>
      <c r="F57" s="343"/>
      <c r="G57" s="343"/>
      <c r="H57" s="336"/>
      <c r="I57" s="336"/>
      <c r="J57" s="336"/>
      <c r="K57" s="336"/>
      <c r="L57" s="336"/>
      <c r="M57" s="336"/>
      <c r="N57" s="336"/>
      <c r="O57" s="336"/>
      <c r="P57" s="336"/>
      <c r="Q57" s="336"/>
      <c r="R57" s="336"/>
      <c r="S57" s="336"/>
      <c r="T57" s="336"/>
      <c r="U57" s="336"/>
      <c r="V57" s="336"/>
      <c r="W57" s="336"/>
      <c r="X57" s="336"/>
      <c r="Y57" s="336"/>
      <c r="Z57" s="336"/>
      <c r="AA57" s="336"/>
      <c r="AB57" s="344"/>
      <c r="AC57" s="343"/>
      <c r="AD57" s="343"/>
      <c r="AE57" s="168"/>
      <c r="AF57" s="169"/>
      <c r="AG57" s="170"/>
      <c r="AH57" s="372"/>
      <c r="AI57" s="373"/>
      <c r="AJ57" s="373"/>
      <c r="AK57" s="373"/>
      <c r="AL57" s="373"/>
      <c r="AM57" s="373"/>
      <c r="AN57" s="374"/>
      <c r="AO57" s="378"/>
      <c r="AP57" s="379"/>
      <c r="AQ57" s="379"/>
      <c r="AR57" s="379"/>
      <c r="AS57" s="379"/>
      <c r="AT57" s="379"/>
      <c r="AU57" s="379"/>
      <c r="AV57" s="380"/>
      <c r="AW57" s="182">
        <f>+ROUND($AH$57*$AO$57,0)</f>
        <v>0</v>
      </c>
      <c r="AX57" s="182"/>
      <c r="AY57" s="182"/>
      <c r="AZ57" s="182"/>
      <c r="BA57" s="182"/>
      <c r="BB57" s="182"/>
      <c r="BC57" s="182"/>
      <c r="BD57" s="182"/>
      <c r="BE57" s="182"/>
      <c r="BF57" s="182"/>
      <c r="BG57" s="183"/>
      <c r="BH57" s="168"/>
      <c r="BI57" s="169"/>
      <c r="BJ57" s="169"/>
      <c r="BK57" s="169"/>
      <c r="BL57" s="169"/>
      <c r="BM57" s="169"/>
      <c r="BN57" s="169"/>
      <c r="BO57" s="169"/>
      <c r="BP57" s="169"/>
      <c r="BQ57" s="170"/>
    </row>
    <row r="58" spans="2:69" ht="11.25" customHeight="1">
      <c r="B58" s="171"/>
      <c r="C58" s="172"/>
      <c r="D58" s="173"/>
      <c r="E58" s="343"/>
      <c r="F58" s="343"/>
      <c r="G58" s="343"/>
      <c r="H58" s="336"/>
      <c r="I58" s="336"/>
      <c r="J58" s="336"/>
      <c r="K58" s="336"/>
      <c r="L58" s="336"/>
      <c r="M58" s="336"/>
      <c r="N58" s="336"/>
      <c r="O58" s="336"/>
      <c r="P58" s="336"/>
      <c r="Q58" s="336"/>
      <c r="R58" s="336"/>
      <c r="S58" s="336"/>
      <c r="T58" s="336"/>
      <c r="U58" s="336"/>
      <c r="V58" s="336"/>
      <c r="W58" s="336"/>
      <c r="X58" s="336"/>
      <c r="Y58" s="336"/>
      <c r="Z58" s="336"/>
      <c r="AA58" s="336"/>
      <c r="AB58" s="343"/>
      <c r="AC58" s="343"/>
      <c r="AD58" s="343"/>
      <c r="AE58" s="171"/>
      <c r="AF58" s="172"/>
      <c r="AG58" s="173"/>
      <c r="AH58" s="375"/>
      <c r="AI58" s="376"/>
      <c r="AJ58" s="376"/>
      <c r="AK58" s="376"/>
      <c r="AL58" s="376"/>
      <c r="AM58" s="376"/>
      <c r="AN58" s="377"/>
      <c r="AO58" s="381"/>
      <c r="AP58" s="382"/>
      <c r="AQ58" s="382"/>
      <c r="AR58" s="382"/>
      <c r="AS58" s="382"/>
      <c r="AT58" s="382"/>
      <c r="AU58" s="382"/>
      <c r="AV58" s="383"/>
      <c r="AW58" s="185"/>
      <c r="AX58" s="185"/>
      <c r="AY58" s="185"/>
      <c r="AZ58" s="185"/>
      <c r="BA58" s="185"/>
      <c r="BB58" s="185"/>
      <c r="BC58" s="185"/>
      <c r="BD58" s="185"/>
      <c r="BE58" s="185"/>
      <c r="BF58" s="185"/>
      <c r="BG58" s="186"/>
      <c r="BH58" s="171"/>
      <c r="BI58" s="172"/>
      <c r="BJ58" s="172"/>
      <c r="BK58" s="172"/>
      <c r="BL58" s="172"/>
      <c r="BM58" s="172"/>
      <c r="BN58" s="172"/>
      <c r="BO58" s="172"/>
      <c r="BP58" s="172"/>
      <c r="BQ58" s="173"/>
    </row>
    <row r="59" spans="2:69" ht="11.25" customHeight="1">
      <c r="B59" s="168"/>
      <c r="C59" s="169"/>
      <c r="D59" s="170"/>
      <c r="E59" s="343"/>
      <c r="F59" s="343"/>
      <c r="G59" s="343"/>
      <c r="H59" s="336"/>
      <c r="I59" s="336"/>
      <c r="J59" s="336"/>
      <c r="K59" s="336"/>
      <c r="L59" s="336"/>
      <c r="M59" s="336"/>
      <c r="N59" s="336"/>
      <c r="O59" s="336"/>
      <c r="P59" s="336"/>
      <c r="Q59" s="336"/>
      <c r="R59" s="336"/>
      <c r="S59" s="336"/>
      <c r="T59" s="336"/>
      <c r="U59" s="336"/>
      <c r="V59" s="336"/>
      <c r="W59" s="336"/>
      <c r="X59" s="336"/>
      <c r="Y59" s="336"/>
      <c r="Z59" s="336"/>
      <c r="AA59" s="336"/>
      <c r="AB59" s="344"/>
      <c r="AC59" s="343"/>
      <c r="AD59" s="343"/>
      <c r="AE59" s="168"/>
      <c r="AF59" s="169"/>
      <c r="AG59" s="170"/>
      <c r="AH59" s="372"/>
      <c r="AI59" s="373"/>
      <c r="AJ59" s="373"/>
      <c r="AK59" s="373"/>
      <c r="AL59" s="373"/>
      <c r="AM59" s="373"/>
      <c r="AN59" s="374"/>
      <c r="AO59" s="378"/>
      <c r="AP59" s="379"/>
      <c r="AQ59" s="379"/>
      <c r="AR59" s="379"/>
      <c r="AS59" s="379"/>
      <c r="AT59" s="379"/>
      <c r="AU59" s="379"/>
      <c r="AV59" s="380"/>
      <c r="AW59" s="182">
        <f>+ROUND($AH$59*$AO$59,0)</f>
        <v>0</v>
      </c>
      <c r="AX59" s="182"/>
      <c r="AY59" s="182"/>
      <c r="AZ59" s="182"/>
      <c r="BA59" s="182"/>
      <c r="BB59" s="182"/>
      <c r="BC59" s="182"/>
      <c r="BD59" s="182"/>
      <c r="BE59" s="182"/>
      <c r="BF59" s="182"/>
      <c r="BG59" s="183"/>
      <c r="BH59" s="168"/>
      <c r="BI59" s="169"/>
      <c r="BJ59" s="169"/>
      <c r="BK59" s="169"/>
      <c r="BL59" s="169"/>
      <c r="BM59" s="169"/>
      <c r="BN59" s="169"/>
      <c r="BO59" s="169"/>
      <c r="BP59" s="169"/>
      <c r="BQ59" s="170"/>
    </row>
    <row r="60" spans="2:69" ht="11.25" customHeight="1">
      <c r="B60" s="171"/>
      <c r="C60" s="172"/>
      <c r="D60" s="173"/>
      <c r="E60" s="343"/>
      <c r="F60" s="343"/>
      <c r="G60" s="343"/>
      <c r="H60" s="336"/>
      <c r="I60" s="336"/>
      <c r="J60" s="336"/>
      <c r="K60" s="336"/>
      <c r="L60" s="336"/>
      <c r="M60" s="336"/>
      <c r="N60" s="336"/>
      <c r="O60" s="336"/>
      <c r="P60" s="336"/>
      <c r="Q60" s="336"/>
      <c r="R60" s="336"/>
      <c r="S60" s="336"/>
      <c r="T60" s="336"/>
      <c r="U60" s="336"/>
      <c r="V60" s="336"/>
      <c r="W60" s="336"/>
      <c r="X60" s="336"/>
      <c r="Y60" s="336"/>
      <c r="Z60" s="336"/>
      <c r="AA60" s="336"/>
      <c r="AB60" s="343"/>
      <c r="AC60" s="343"/>
      <c r="AD60" s="343"/>
      <c r="AE60" s="171"/>
      <c r="AF60" s="172"/>
      <c r="AG60" s="173"/>
      <c r="AH60" s="375"/>
      <c r="AI60" s="376"/>
      <c r="AJ60" s="376"/>
      <c r="AK60" s="376"/>
      <c r="AL60" s="376"/>
      <c r="AM60" s="376"/>
      <c r="AN60" s="377"/>
      <c r="AO60" s="381"/>
      <c r="AP60" s="382"/>
      <c r="AQ60" s="382"/>
      <c r="AR60" s="382"/>
      <c r="AS60" s="382"/>
      <c r="AT60" s="382"/>
      <c r="AU60" s="382"/>
      <c r="AV60" s="383"/>
      <c r="AW60" s="185"/>
      <c r="AX60" s="185"/>
      <c r="AY60" s="185"/>
      <c r="AZ60" s="185"/>
      <c r="BA60" s="185"/>
      <c r="BB60" s="185"/>
      <c r="BC60" s="185"/>
      <c r="BD60" s="185"/>
      <c r="BE60" s="185"/>
      <c r="BF60" s="185"/>
      <c r="BG60" s="186"/>
      <c r="BH60" s="171"/>
      <c r="BI60" s="172"/>
      <c r="BJ60" s="172"/>
      <c r="BK60" s="172"/>
      <c r="BL60" s="172"/>
      <c r="BM60" s="172"/>
      <c r="BN60" s="172"/>
      <c r="BO60" s="172"/>
      <c r="BP60" s="172"/>
      <c r="BQ60" s="173"/>
    </row>
    <row r="61" spans="2:69" ht="11.25" customHeight="1">
      <c r="B61" s="168"/>
      <c r="C61" s="169"/>
      <c r="D61" s="170"/>
      <c r="E61" s="343"/>
      <c r="F61" s="343"/>
      <c r="G61" s="343"/>
      <c r="H61" s="336"/>
      <c r="I61" s="336"/>
      <c r="J61" s="336"/>
      <c r="K61" s="336"/>
      <c r="L61" s="336"/>
      <c r="M61" s="336"/>
      <c r="N61" s="336"/>
      <c r="O61" s="336"/>
      <c r="P61" s="336"/>
      <c r="Q61" s="336"/>
      <c r="R61" s="336"/>
      <c r="S61" s="336"/>
      <c r="T61" s="336"/>
      <c r="U61" s="336"/>
      <c r="V61" s="336"/>
      <c r="W61" s="336"/>
      <c r="X61" s="336"/>
      <c r="Y61" s="336"/>
      <c r="Z61" s="336"/>
      <c r="AA61" s="336"/>
      <c r="AB61" s="344"/>
      <c r="AC61" s="343"/>
      <c r="AD61" s="343"/>
      <c r="AE61" s="168"/>
      <c r="AF61" s="169"/>
      <c r="AG61" s="170"/>
      <c r="AH61" s="372"/>
      <c r="AI61" s="373"/>
      <c r="AJ61" s="373"/>
      <c r="AK61" s="373"/>
      <c r="AL61" s="373"/>
      <c r="AM61" s="373"/>
      <c r="AN61" s="374"/>
      <c r="AO61" s="378"/>
      <c r="AP61" s="379"/>
      <c r="AQ61" s="379"/>
      <c r="AR61" s="379"/>
      <c r="AS61" s="379"/>
      <c r="AT61" s="379"/>
      <c r="AU61" s="379"/>
      <c r="AV61" s="380"/>
      <c r="AW61" s="182">
        <f>+ROUND($AH$61*$AO$61,0)</f>
        <v>0</v>
      </c>
      <c r="AX61" s="182"/>
      <c r="AY61" s="182"/>
      <c r="AZ61" s="182"/>
      <c r="BA61" s="182"/>
      <c r="BB61" s="182"/>
      <c r="BC61" s="182"/>
      <c r="BD61" s="182"/>
      <c r="BE61" s="182"/>
      <c r="BF61" s="182"/>
      <c r="BG61" s="183"/>
      <c r="BH61" s="168"/>
      <c r="BI61" s="169"/>
      <c r="BJ61" s="169"/>
      <c r="BK61" s="169"/>
      <c r="BL61" s="169"/>
      <c r="BM61" s="169"/>
      <c r="BN61" s="169"/>
      <c r="BO61" s="169"/>
      <c r="BP61" s="169"/>
      <c r="BQ61" s="170"/>
    </row>
    <row r="62" spans="2:69" ht="11.25" customHeight="1">
      <c r="B62" s="171"/>
      <c r="C62" s="172"/>
      <c r="D62" s="173"/>
      <c r="E62" s="343"/>
      <c r="F62" s="343"/>
      <c r="G62" s="343"/>
      <c r="H62" s="336"/>
      <c r="I62" s="336"/>
      <c r="J62" s="336"/>
      <c r="K62" s="336"/>
      <c r="L62" s="336"/>
      <c r="M62" s="336"/>
      <c r="N62" s="336"/>
      <c r="O62" s="336"/>
      <c r="P62" s="336"/>
      <c r="Q62" s="336"/>
      <c r="R62" s="336"/>
      <c r="S62" s="336"/>
      <c r="T62" s="336"/>
      <c r="U62" s="336"/>
      <c r="V62" s="336"/>
      <c r="W62" s="336"/>
      <c r="X62" s="336"/>
      <c r="Y62" s="336"/>
      <c r="Z62" s="336"/>
      <c r="AA62" s="336"/>
      <c r="AB62" s="343"/>
      <c r="AC62" s="343"/>
      <c r="AD62" s="343"/>
      <c r="AE62" s="171"/>
      <c r="AF62" s="172"/>
      <c r="AG62" s="173"/>
      <c r="AH62" s="375"/>
      <c r="AI62" s="376"/>
      <c r="AJ62" s="376"/>
      <c r="AK62" s="376"/>
      <c r="AL62" s="376"/>
      <c r="AM62" s="376"/>
      <c r="AN62" s="377"/>
      <c r="AO62" s="381"/>
      <c r="AP62" s="382"/>
      <c r="AQ62" s="382"/>
      <c r="AR62" s="382"/>
      <c r="AS62" s="382"/>
      <c r="AT62" s="382"/>
      <c r="AU62" s="382"/>
      <c r="AV62" s="383"/>
      <c r="AW62" s="185"/>
      <c r="AX62" s="185"/>
      <c r="AY62" s="185"/>
      <c r="AZ62" s="185"/>
      <c r="BA62" s="185"/>
      <c r="BB62" s="185"/>
      <c r="BC62" s="185"/>
      <c r="BD62" s="185"/>
      <c r="BE62" s="185"/>
      <c r="BF62" s="185"/>
      <c r="BG62" s="186"/>
      <c r="BH62" s="171"/>
      <c r="BI62" s="172"/>
      <c r="BJ62" s="172"/>
      <c r="BK62" s="172"/>
      <c r="BL62" s="172"/>
      <c r="BM62" s="172"/>
      <c r="BN62" s="172"/>
      <c r="BO62" s="172"/>
      <c r="BP62" s="172"/>
      <c r="BQ62" s="173"/>
    </row>
    <row r="63" spans="2:69" ht="11.25" customHeight="1">
      <c r="B63" s="168"/>
      <c r="C63" s="169"/>
      <c r="D63" s="170"/>
      <c r="E63" s="343"/>
      <c r="F63" s="343"/>
      <c r="G63" s="343"/>
      <c r="H63" s="336"/>
      <c r="I63" s="336"/>
      <c r="J63" s="336"/>
      <c r="K63" s="336"/>
      <c r="L63" s="336"/>
      <c r="M63" s="336"/>
      <c r="N63" s="336"/>
      <c r="O63" s="336"/>
      <c r="P63" s="336"/>
      <c r="Q63" s="336"/>
      <c r="R63" s="336"/>
      <c r="S63" s="336"/>
      <c r="T63" s="336"/>
      <c r="U63" s="336"/>
      <c r="V63" s="336"/>
      <c r="W63" s="336"/>
      <c r="X63" s="336"/>
      <c r="Y63" s="336"/>
      <c r="Z63" s="336"/>
      <c r="AA63" s="336"/>
      <c r="AB63" s="344"/>
      <c r="AC63" s="343"/>
      <c r="AD63" s="343"/>
      <c r="AE63" s="168"/>
      <c r="AF63" s="169"/>
      <c r="AG63" s="170"/>
      <c r="AH63" s="372"/>
      <c r="AI63" s="373"/>
      <c r="AJ63" s="373"/>
      <c r="AK63" s="373"/>
      <c r="AL63" s="373"/>
      <c r="AM63" s="373"/>
      <c r="AN63" s="374"/>
      <c r="AO63" s="378"/>
      <c r="AP63" s="379"/>
      <c r="AQ63" s="379"/>
      <c r="AR63" s="379"/>
      <c r="AS63" s="379"/>
      <c r="AT63" s="379"/>
      <c r="AU63" s="379"/>
      <c r="AV63" s="380"/>
      <c r="AW63" s="182">
        <f>+ROUND($AH$63*$AO$63,0)</f>
        <v>0</v>
      </c>
      <c r="AX63" s="182"/>
      <c r="AY63" s="182"/>
      <c r="AZ63" s="182"/>
      <c r="BA63" s="182"/>
      <c r="BB63" s="182"/>
      <c r="BC63" s="182"/>
      <c r="BD63" s="182"/>
      <c r="BE63" s="182"/>
      <c r="BF63" s="182"/>
      <c r="BG63" s="183"/>
      <c r="BH63" s="168"/>
      <c r="BI63" s="169"/>
      <c r="BJ63" s="169"/>
      <c r="BK63" s="169"/>
      <c r="BL63" s="169"/>
      <c r="BM63" s="169"/>
      <c r="BN63" s="169"/>
      <c r="BO63" s="169"/>
      <c r="BP63" s="169"/>
      <c r="BQ63" s="170"/>
    </row>
    <row r="64" spans="2:69" ht="11.25" customHeight="1">
      <c r="B64" s="171"/>
      <c r="C64" s="172"/>
      <c r="D64" s="173"/>
      <c r="E64" s="343"/>
      <c r="F64" s="343"/>
      <c r="G64" s="343"/>
      <c r="H64" s="336"/>
      <c r="I64" s="336"/>
      <c r="J64" s="336"/>
      <c r="K64" s="336"/>
      <c r="L64" s="336"/>
      <c r="M64" s="336"/>
      <c r="N64" s="336"/>
      <c r="O64" s="336"/>
      <c r="P64" s="336"/>
      <c r="Q64" s="336"/>
      <c r="R64" s="336"/>
      <c r="S64" s="336"/>
      <c r="T64" s="336"/>
      <c r="U64" s="336"/>
      <c r="V64" s="336"/>
      <c r="W64" s="336"/>
      <c r="X64" s="336"/>
      <c r="Y64" s="336"/>
      <c r="Z64" s="336"/>
      <c r="AA64" s="336"/>
      <c r="AB64" s="343"/>
      <c r="AC64" s="343"/>
      <c r="AD64" s="343"/>
      <c r="AE64" s="171"/>
      <c r="AF64" s="172"/>
      <c r="AG64" s="173"/>
      <c r="AH64" s="375"/>
      <c r="AI64" s="376"/>
      <c r="AJ64" s="376"/>
      <c r="AK64" s="376"/>
      <c r="AL64" s="376"/>
      <c r="AM64" s="376"/>
      <c r="AN64" s="377"/>
      <c r="AO64" s="381"/>
      <c r="AP64" s="382"/>
      <c r="AQ64" s="382"/>
      <c r="AR64" s="382"/>
      <c r="AS64" s="382"/>
      <c r="AT64" s="382"/>
      <c r="AU64" s="382"/>
      <c r="AV64" s="383"/>
      <c r="AW64" s="185"/>
      <c r="AX64" s="185"/>
      <c r="AY64" s="185"/>
      <c r="AZ64" s="185"/>
      <c r="BA64" s="185"/>
      <c r="BB64" s="185"/>
      <c r="BC64" s="185"/>
      <c r="BD64" s="185"/>
      <c r="BE64" s="185"/>
      <c r="BF64" s="185"/>
      <c r="BG64" s="186"/>
      <c r="BH64" s="171"/>
      <c r="BI64" s="172"/>
      <c r="BJ64" s="172"/>
      <c r="BK64" s="172"/>
      <c r="BL64" s="172"/>
      <c r="BM64" s="172"/>
      <c r="BN64" s="172"/>
      <c r="BO64" s="172"/>
      <c r="BP64" s="172"/>
      <c r="BQ64" s="173"/>
    </row>
    <row r="65" spans="1:70" ht="11.25" customHeight="1">
      <c r="B65" s="303" t="s">
        <v>22</v>
      </c>
      <c r="C65" s="304"/>
      <c r="D65" s="304"/>
      <c r="E65" s="304"/>
      <c r="F65" s="304"/>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4"/>
      <c r="AP65" s="304"/>
      <c r="AQ65" s="304"/>
      <c r="AR65" s="304"/>
      <c r="AS65" s="304"/>
      <c r="AT65" s="304"/>
      <c r="AU65" s="304"/>
      <c r="AV65" s="304"/>
      <c r="AW65" s="181">
        <f>SUM($AW$11:$BG$64)</f>
        <v>0</v>
      </c>
      <c r="AX65" s="182"/>
      <c r="AY65" s="182"/>
      <c r="AZ65" s="182"/>
      <c r="BA65" s="182"/>
      <c r="BB65" s="182"/>
      <c r="BC65" s="182"/>
      <c r="BD65" s="182"/>
      <c r="BE65" s="182"/>
      <c r="BF65" s="182"/>
      <c r="BG65" s="183"/>
      <c r="BH65" s="38"/>
      <c r="BI65" s="38"/>
      <c r="BJ65" s="38"/>
      <c r="BK65" s="38"/>
      <c r="BL65" s="38"/>
      <c r="BM65" s="38"/>
      <c r="BN65" s="38"/>
      <c r="BO65" s="38"/>
      <c r="BP65" s="38"/>
      <c r="BQ65" s="38"/>
    </row>
    <row r="66" spans="1:70" ht="11.25" customHeight="1">
      <c r="B66" s="306"/>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07"/>
      <c r="AT66" s="307"/>
      <c r="AU66" s="307"/>
      <c r="AV66" s="307"/>
      <c r="AW66" s="184"/>
      <c r="AX66" s="185"/>
      <c r="AY66" s="185"/>
      <c r="AZ66" s="185"/>
      <c r="BA66" s="185"/>
      <c r="BB66" s="185"/>
      <c r="BC66" s="185"/>
      <c r="BD66" s="185"/>
      <c r="BE66" s="185"/>
      <c r="BF66" s="185"/>
      <c r="BG66" s="186"/>
      <c r="BH66" s="38"/>
      <c r="BI66" s="38"/>
      <c r="BJ66" s="38"/>
      <c r="BK66" s="38"/>
      <c r="BL66" s="38"/>
      <c r="BM66" s="38"/>
      <c r="BN66" s="38"/>
      <c r="BO66" s="38"/>
      <c r="BP66" s="38"/>
      <c r="BQ66" s="38"/>
    </row>
    <row r="67" spans="1:70" ht="11.25" customHeight="1">
      <c r="B67" s="89"/>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90"/>
      <c r="AX67" s="90"/>
      <c r="AY67" s="90"/>
      <c r="AZ67" s="90"/>
      <c r="BA67" s="90"/>
      <c r="BB67" s="90"/>
      <c r="BC67" s="90"/>
      <c r="BD67" s="90"/>
      <c r="BE67" s="90"/>
      <c r="BF67" s="90"/>
      <c r="BG67" s="90"/>
      <c r="BH67" s="38"/>
      <c r="BI67" s="38"/>
      <c r="BJ67" s="38"/>
      <c r="BK67" s="38"/>
      <c r="BL67" s="38"/>
      <c r="BM67" s="38"/>
      <c r="BN67" s="38"/>
      <c r="BO67" s="38"/>
      <c r="BP67" s="38"/>
      <c r="BQ67" s="38"/>
    </row>
    <row r="68" spans="1:70" ht="11.25" customHeight="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90"/>
      <c r="AX68" s="90"/>
      <c r="AY68" s="90"/>
      <c r="AZ68" s="90"/>
      <c r="BA68" s="90"/>
      <c r="BB68" s="90"/>
      <c r="BC68" s="90"/>
      <c r="BD68" s="90"/>
      <c r="BE68" s="90"/>
      <c r="BF68" s="90"/>
      <c r="BG68" s="90"/>
      <c r="BH68" s="38"/>
      <c r="BI68" s="38"/>
      <c r="BJ68" s="38"/>
      <c r="BK68" s="38"/>
      <c r="BL68" s="38"/>
      <c r="BM68" s="38"/>
      <c r="BN68" s="38"/>
      <c r="BO68" s="38"/>
      <c r="BP68" s="38"/>
      <c r="BQ68" s="38"/>
    </row>
    <row r="70" spans="1:70" ht="11.25" customHeight="1">
      <c r="B70" s="174" t="s">
        <v>12</v>
      </c>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row>
    <row r="71" spans="1:70" ht="11.25" customHeight="1">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row>
    <row r="72" spans="1:70" ht="11.25" customHeight="1">
      <c r="A72" s="240" t="s">
        <v>35</v>
      </c>
      <c r="B72" s="240"/>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0"/>
      <c r="BK72" s="240"/>
      <c r="BL72" s="240"/>
      <c r="BM72" s="240"/>
      <c r="BN72" s="240"/>
      <c r="BO72" s="240"/>
      <c r="BP72" s="240"/>
      <c r="BQ72" s="240"/>
      <c r="BR72" s="240"/>
    </row>
    <row r="73" spans="1:70" ht="11.25" customHeight="1">
      <c r="A73" s="240"/>
      <c r="B73" s="240"/>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240"/>
      <c r="AN73" s="240"/>
      <c r="AO73" s="240"/>
      <c r="AP73" s="240"/>
      <c r="AQ73" s="240"/>
      <c r="AR73" s="240"/>
      <c r="AS73" s="240"/>
      <c r="AT73" s="240"/>
      <c r="AU73" s="240"/>
      <c r="AV73" s="240"/>
      <c r="AW73" s="240"/>
      <c r="AX73" s="240"/>
      <c r="AY73" s="240"/>
      <c r="AZ73" s="240"/>
      <c r="BA73" s="240"/>
      <c r="BB73" s="240"/>
      <c r="BC73" s="240"/>
      <c r="BD73" s="240"/>
      <c r="BE73" s="240"/>
      <c r="BF73" s="240"/>
      <c r="BG73" s="240"/>
      <c r="BH73" s="240"/>
      <c r="BI73" s="240"/>
      <c r="BJ73" s="240"/>
      <c r="BK73" s="240"/>
      <c r="BL73" s="240"/>
      <c r="BM73" s="240"/>
      <c r="BN73" s="240"/>
      <c r="BO73" s="240"/>
      <c r="BP73" s="240"/>
      <c r="BQ73" s="240"/>
      <c r="BR73" s="240"/>
    </row>
    <row r="74" spans="1:70" ht="11.25" customHeight="1">
      <c r="A74" s="240"/>
      <c r="B74" s="240"/>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40"/>
      <c r="AN74" s="240"/>
      <c r="AO74" s="240"/>
      <c r="AP74" s="240"/>
      <c r="AQ74" s="240"/>
      <c r="AR74" s="240"/>
      <c r="AS74" s="240"/>
      <c r="AT74" s="240"/>
      <c r="AU74" s="240"/>
      <c r="AV74" s="240"/>
      <c r="AW74" s="240"/>
      <c r="AX74" s="240"/>
      <c r="AY74" s="240"/>
      <c r="AZ74" s="240"/>
      <c r="BA74" s="240"/>
      <c r="BB74" s="240"/>
      <c r="BC74" s="240"/>
      <c r="BD74" s="240"/>
      <c r="BE74" s="240"/>
      <c r="BF74" s="240"/>
      <c r="BG74" s="240"/>
      <c r="BH74" s="240"/>
      <c r="BI74" s="240"/>
      <c r="BJ74" s="240"/>
      <c r="BK74" s="240"/>
      <c r="BL74" s="240"/>
      <c r="BM74" s="240"/>
      <c r="BN74" s="240"/>
      <c r="BO74" s="240"/>
      <c r="BP74" s="240"/>
      <c r="BQ74" s="240"/>
      <c r="BR74" s="240"/>
    </row>
    <row r="75" spans="1:70" ht="11.25" customHeight="1">
      <c r="B75" s="370" t="s">
        <v>26</v>
      </c>
      <c r="C75" s="335"/>
      <c r="D75" s="335"/>
      <c r="E75" s="335"/>
      <c r="F75" s="335"/>
      <c r="G75" s="335"/>
      <c r="H75" s="335"/>
      <c r="I75" s="335"/>
      <c r="J75" s="335"/>
      <c r="K75" s="335"/>
      <c r="L75" s="335"/>
      <c r="M75" s="335"/>
      <c r="N75" s="335"/>
      <c r="O75" s="335"/>
      <c r="P75" s="335"/>
      <c r="Q75" s="335"/>
      <c r="R75" s="335"/>
      <c r="S75" s="335"/>
      <c r="T75" s="335"/>
      <c r="U75" s="335"/>
      <c r="V75" s="335"/>
      <c r="W75" s="335"/>
      <c r="X75" s="335"/>
      <c r="Y75" s="335"/>
      <c r="Z75" s="335"/>
      <c r="AA75" s="335"/>
      <c r="AB75" s="335"/>
      <c r="AC75" s="335"/>
      <c r="AD75" s="335"/>
      <c r="AE75" s="335"/>
      <c r="AF75" s="335"/>
      <c r="AG75" s="335"/>
      <c r="AH75" s="335"/>
      <c r="AK75" s="20" t="s">
        <v>25</v>
      </c>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row>
    <row r="76" spans="1:70" ht="11.25" customHeight="1">
      <c r="B76" s="335"/>
      <c r="C76" s="335"/>
      <c r="D76" s="335"/>
      <c r="E76" s="335"/>
      <c r="F76" s="335"/>
      <c r="G76" s="335"/>
      <c r="H76" s="335"/>
      <c r="I76" s="335"/>
      <c r="J76" s="335"/>
      <c r="K76" s="335"/>
      <c r="L76" s="335"/>
      <c r="M76" s="335"/>
      <c r="N76" s="335"/>
      <c r="O76" s="335"/>
      <c r="P76" s="335"/>
      <c r="Q76" s="335"/>
      <c r="R76" s="335"/>
      <c r="S76" s="335"/>
      <c r="T76" s="335"/>
      <c r="U76" s="335"/>
      <c r="V76" s="335"/>
      <c r="W76" s="335"/>
      <c r="X76" s="335"/>
      <c r="Y76" s="335"/>
      <c r="Z76" s="335"/>
      <c r="AA76" s="335"/>
      <c r="AB76" s="335"/>
      <c r="AC76" s="335"/>
      <c r="AD76" s="335"/>
      <c r="AE76" s="335"/>
      <c r="AF76" s="335"/>
      <c r="AG76" s="335"/>
      <c r="AH76" s="335"/>
      <c r="AK76" s="22"/>
      <c r="AL76" s="200" t="str">
        <f>+$AL$2</f>
        <v/>
      </c>
      <c r="AM76" s="200"/>
      <c r="AN76" s="200"/>
      <c r="AO76" s="200"/>
      <c r="AP76" s="200"/>
      <c r="AQ76" s="200"/>
      <c r="AR76" s="200"/>
      <c r="AS76" s="200"/>
      <c r="AT76" s="200"/>
      <c r="AU76" s="200"/>
      <c r="AV76" s="200"/>
      <c r="AW76" s="200"/>
      <c r="AX76" s="200"/>
      <c r="AY76" s="200"/>
      <c r="AZ76" s="200"/>
      <c r="BA76" s="200"/>
      <c r="BB76" s="200"/>
      <c r="BC76" s="200"/>
      <c r="BD76" s="200"/>
      <c r="BE76" s="200"/>
      <c r="BF76" s="200"/>
      <c r="BG76" s="200"/>
      <c r="BH76" s="200"/>
      <c r="BI76" s="200"/>
      <c r="BJ76" s="200"/>
      <c r="BK76" s="200"/>
      <c r="BL76" s="200"/>
      <c r="BM76" s="200"/>
      <c r="BN76" s="200"/>
      <c r="BO76" s="200"/>
      <c r="BP76" s="200"/>
      <c r="BQ76" s="200"/>
    </row>
    <row r="77" spans="1:70" ht="11.25" customHeight="1">
      <c r="B77" s="335"/>
      <c r="C77" s="335"/>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K77" s="23"/>
      <c r="AL77" s="371"/>
      <c r="AM77" s="371"/>
      <c r="AN77" s="371"/>
      <c r="AO77" s="371"/>
      <c r="AP77" s="371"/>
      <c r="AQ77" s="371"/>
      <c r="AR77" s="371"/>
      <c r="AS77" s="371"/>
      <c r="AT77" s="371"/>
      <c r="AU77" s="371"/>
      <c r="AV77" s="371"/>
      <c r="AW77" s="371"/>
      <c r="AX77" s="371"/>
      <c r="AY77" s="371"/>
      <c r="AZ77" s="371"/>
      <c r="BA77" s="371"/>
      <c r="BB77" s="371"/>
      <c r="BC77" s="371"/>
      <c r="BD77" s="371"/>
      <c r="BE77" s="371"/>
      <c r="BF77" s="371"/>
      <c r="BG77" s="371"/>
      <c r="BH77" s="371"/>
      <c r="BI77" s="371"/>
      <c r="BJ77" s="371"/>
      <c r="BK77" s="371"/>
      <c r="BL77" s="371"/>
      <c r="BM77" s="371"/>
      <c r="BN77" s="371"/>
      <c r="BO77" s="371"/>
      <c r="BP77" s="371"/>
      <c r="BQ77" s="371"/>
    </row>
    <row r="78" spans="1:70" ht="11.25" customHeight="1">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row>
    <row r="79" spans="1:70" ht="11.25" customHeight="1">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K79" s="25"/>
      <c r="AL79" s="223" t="s">
        <v>0</v>
      </c>
      <c r="AM79" s="247"/>
      <c r="AN79" s="247"/>
      <c r="AO79" s="247"/>
      <c r="AP79" s="247"/>
      <c r="AQ79" s="247"/>
      <c r="AR79" s="247"/>
      <c r="AS79" s="247"/>
      <c r="AT79" s="247"/>
      <c r="AU79" s="26"/>
      <c r="AV79" s="251" t="str">
        <f>+$AV$5</f>
        <v/>
      </c>
      <c r="AW79" s="252"/>
      <c r="AX79" s="252"/>
      <c r="AY79" s="252"/>
      <c r="AZ79" s="252"/>
      <c r="BA79" s="252"/>
      <c r="BB79" s="252"/>
      <c r="BC79" s="252"/>
      <c r="BD79" s="252"/>
      <c r="BE79" s="252"/>
      <c r="BF79" s="252"/>
      <c r="BG79" s="252"/>
      <c r="BH79" s="252"/>
      <c r="BI79" s="252"/>
      <c r="BJ79" s="252"/>
      <c r="BK79" s="252"/>
      <c r="BL79" s="252"/>
      <c r="BM79" s="252"/>
      <c r="BN79" s="252"/>
      <c r="BO79" s="252"/>
      <c r="BP79" s="252"/>
      <c r="BQ79" s="253"/>
    </row>
    <row r="80" spans="1:70" ht="11.25" customHeight="1">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K80" s="22"/>
      <c r="AL80" s="248"/>
      <c r="AM80" s="249"/>
      <c r="AN80" s="249"/>
      <c r="AO80" s="249"/>
      <c r="AP80" s="249"/>
      <c r="AQ80" s="249"/>
      <c r="AR80" s="249"/>
      <c r="AS80" s="249"/>
      <c r="AT80" s="249"/>
      <c r="AU80" s="27"/>
      <c r="AV80" s="254"/>
      <c r="AW80" s="255"/>
      <c r="AX80" s="255"/>
      <c r="AY80" s="255"/>
      <c r="AZ80" s="255"/>
      <c r="BA80" s="255"/>
      <c r="BB80" s="255"/>
      <c r="BC80" s="255"/>
      <c r="BD80" s="255"/>
      <c r="BE80" s="255"/>
      <c r="BF80" s="255"/>
      <c r="BG80" s="255"/>
      <c r="BH80" s="255"/>
      <c r="BI80" s="255"/>
      <c r="BJ80" s="255"/>
      <c r="BK80" s="255"/>
      <c r="BL80" s="255"/>
      <c r="BM80" s="255"/>
      <c r="BN80" s="255"/>
      <c r="BO80" s="255"/>
      <c r="BP80" s="255"/>
      <c r="BQ80" s="256"/>
    </row>
    <row r="81" spans="2:69" ht="11.25" customHeight="1">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K81" s="23"/>
      <c r="AL81" s="250"/>
      <c r="AM81" s="250"/>
      <c r="AN81" s="250"/>
      <c r="AO81" s="250"/>
      <c r="AP81" s="250"/>
      <c r="AQ81" s="250"/>
      <c r="AR81" s="250"/>
      <c r="AS81" s="250"/>
      <c r="AT81" s="250"/>
      <c r="AU81" s="28"/>
      <c r="AV81" s="257"/>
      <c r="AW81" s="258"/>
      <c r="AX81" s="258"/>
      <c r="AY81" s="258"/>
      <c r="AZ81" s="258"/>
      <c r="BA81" s="258"/>
      <c r="BB81" s="258"/>
      <c r="BC81" s="258"/>
      <c r="BD81" s="258"/>
      <c r="BE81" s="258"/>
      <c r="BF81" s="258"/>
      <c r="BG81" s="258"/>
      <c r="BH81" s="258"/>
      <c r="BI81" s="258"/>
      <c r="BJ81" s="258"/>
      <c r="BK81" s="258"/>
      <c r="BL81" s="258"/>
      <c r="BM81" s="258"/>
      <c r="BN81" s="258"/>
      <c r="BO81" s="258"/>
      <c r="BP81" s="258"/>
      <c r="BQ81" s="259"/>
    </row>
    <row r="82" spans="2:69" ht="11.25" customHeight="1">
      <c r="B82" s="21"/>
      <c r="C82" s="30"/>
      <c r="D82" s="30"/>
      <c r="E82" s="30"/>
      <c r="F82" s="30"/>
      <c r="G82" s="30"/>
      <c r="H82" s="30"/>
      <c r="I82" s="30"/>
      <c r="J82" s="30"/>
      <c r="K82" s="30"/>
      <c r="L82" s="30"/>
      <c r="M82" s="30"/>
      <c r="N82" s="30"/>
      <c r="O82" s="30"/>
      <c r="P82" s="21"/>
      <c r="Q82" s="31"/>
      <c r="R82" s="31"/>
      <c r="S82" s="31"/>
      <c r="T82" s="31"/>
      <c r="U82" s="31"/>
      <c r="V82" s="31"/>
      <c r="W82" s="31"/>
      <c r="X82" s="31"/>
      <c r="Y82" s="31"/>
      <c r="Z82" s="31"/>
      <c r="AA82" s="31"/>
      <c r="AB82" s="31"/>
      <c r="AC82" s="31"/>
      <c r="AD82" s="31"/>
      <c r="AE82" s="31"/>
      <c r="AF82" s="32"/>
      <c r="AG82" s="33"/>
      <c r="AH82" s="33"/>
    </row>
    <row r="83" spans="2:69" ht="11.25" customHeight="1">
      <c r="B83" s="272" t="s">
        <v>23</v>
      </c>
      <c r="C83" s="272"/>
      <c r="D83" s="272"/>
      <c r="E83" s="272"/>
      <c r="F83" s="272"/>
      <c r="G83" s="272"/>
      <c r="H83" s="75"/>
      <c r="I83" s="223" t="s">
        <v>27</v>
      </c>
      <c r="J83" s="223"/>
      <c r="K83" s="223"/>
      <c r="L83" s="223"/>
      <c r="M83" s="223"/>
      <c r="N83" s="223"/>
      <c r="O83" s="223"/>
      <c r="P83" s="223"/>
      <c r="Q83" s="223"/>
      <c r="R83" s="223"/>
      <c r="S83" s="223"/>
      <c r="T83" s="223"/>
      <c r="U83" s="223"/>
      <c r="V83" s="223"/>
      <c r="W83" s="223"/>
      <c r="X83" s="223"/>
      <c r="Y83" s="223"/>
      <c r="Z83" s="223"/>
      <c r="AA83" s="77"/>
      <c r="AB83" s="272" t="s">
        <v>145</v>
      </c>
      <c r="AC83" s="272"/>
      <c r="AD83" s="272"/>
      <c r="AE83" s="272" t="s">
        <v>24</v>
      </c>
      <c r="AF83" s="272"/>
      <c r="AG83" s="272"/>
      <c r="AH83" s="75"/>
      <c r="AI83" s="223" t="s">
        <v>28</v>
      </c>
      <c r="AJ83" s="223"/>
      <c r="AK83" s="223"/>
      <c r="AL83" s="223"/>
      <c r="AM83" s="223"/>
      <c r="AN83" s="76"/>
      <c r="AO83" s="75"/>
      <c r="AP83" s="223" t="s">
        <v>29</v>
      </c>
      <c r="AQ83" s="223"/>
      <c r="AR83" s="223"/>
      <c r="AS83" s="223"/>
      <c r="AT83" s="223"/>
      <c r="AU83" s="223"/>
      <c r="AV83" s="77"/>
      <c r="AW83" s="75"/>
      <c r="AX83" s="223" t="s">
        <v>135</v>
      </c>
      <c r="AY83" s="223"/>
      <c r="AZ83" s="223"/>
      <c r="BA83" s="223"/>
      <c r="BB83" s="223"/>
      <c r="BC83" s="223"/>
      <c r="BD83" s="223"/>
      <c r="BE83" s="223"/>
      <c r="BF83" s="223"/>
      <c r="BG83" s="77"/>
      <c r="BH83" s="75"/>
      <c r="BI83" s="223" t="s">
        <v>30</v>
      </c>
      <c r="BJ83" s="223"/>
      <c r="BK83" s="223"/>
      <c r="BL83" s="223"/>
      <c r="BM83" s="223"/>
      <c r="BN83" s="223"/>
      <c r="BO83" s="223"/>
      <c r="BP83" s="223"/>
      <c r="BQ83" s="77"/>
    </row>
    <row r="84" spans="2:69" ht="11.25" customHeight="1">
      <c r="B84" s="272"/>
      <c r="C84" s="272"/>
      <c r="D84" s="272"/>
      <c r="E84" s="272"/>
      <c r="F84" s="272"/>
      <c r="G84" s="272"/>
      <c r="H84" s="78"/>
      <c r="I84" s="224"/>
      <c r="J84" s="224"/>
      <c r="K84" s="224"/>
      <c r="L84" s="224"/>
      <c r="M84" s="224"/>
      <c r="N84" s="224"/>
      <c r="O84" s="224"/>
      <c r="P84" s="224"/>
      <c r="Q84" s="224"/>
      <c r="R84" s="224"/>
      <c r="S84" s="224"/>
      <c r="T84" s="224"/>
      <c r="U84" s="224"/>
      <c r="V84" s="224"/>
      <c r="W84" s="224"/>
      <c r="X84" s="224"/>
      <c r="Y84" s="224"/>
      <c r="Z84" s="224"/>
      <c r="AA84" s="80"/>
      <c r="AB84" s="272"/>
      <c r="AC84" s="272"/>
      <c r="AD84" s="272"/>
      <c r="AE84" s="272"/>
      <c r="AF84" s="272"/>
      <c r="AG84" s="272"/>
      <c r="AH84" s="78"/>
      <c r="AI84" s="224"/>
      <c r="AJ84" s="224"/>
      <c r="AK84" s="224"/>
      <c r="AL84" s="224"/>
      <c r="AM84" s="224"/>
      <c r="AN84" s="79"/>
      <c r="AO84" s="78"/>
      <c r="AP84" s="224"/>
      <c r="AQ84" s="224"/>
      <c r="AR84" s="224"/>
      <c r="AS84" s="224"/>
      <c r="AT84" s="224"/>
      <c r="AU84" s="224"/>
      <c r="AV84" s="80"/>
      <c r="AW84" s="78"/>
      <c r="AX84" s="224"/>
      <c r="AY84" s="224"/>
      <c r="AZ84" s="224"/>
      <c r="BA84" s="224"/>
      <c r="BB84" s="224"/>
      <c r="BC84" s="224"/>
      <c r="BD84" s="224"/>
      <c r="BE84" s="224"/>
      <c r="BF84" s="224"/>
      <c r="BG84" s="80"/>
      <c r="BH84" s="78"/>
      <c r="BI84" s="224"/>
      <c r="BJ84" s="224"/>
      <c r="BK84" s="224"/>
      <c r="BL84" s="224"/>
      <c r="BM84" s="224"/>
      <c r="BN84" s="224"/>
      <c r="BO84" s="224"/>
      <c r="BP84" s="224"/>
      <c r="BQ84" s="80"/>
    </row>
    <row r="85" spans="2:69" ht="11.25" customHeight="1">
      <c r="B85" s="288">
        <f>+$B$11</f>
        <v>0</v>
      </c>
      <c r="C85" s="289"/>
      <c r="D85" s="290"/>
      <c r="E85" s="294">
        <f>+$E$11</f>
        <v>0</v>
      </c>
      <c r="F85" s="294"/>
      <c r="G85" s="294"/>
      <c r="H85" s="295">
        <f>+$H$11</f>
        <v>0</v>
      </c>
      <c r="I85" s="295"/>
      <c r="J85" s="295"/>
      <c r="K85" s="295"/>
      <c r="L85" s="295"/>
      <c r="M85" s="295"/>
      <c r="N85" s="295"/>
      <c r="O85" s="295"/>
      <c r="P85" s="295"/>
      <c r="Q85" s="295"/>
      <c r="R85" s="295"/>
      <c r="S85" s="295"/>
      <c r="T85" s="295"/>
      <c r="U85" s="295"/>
      <c r="V85" s="295"/>
      <c r="W85" s="295"/>
      <c r="X85" s="295"/>
      <c r="Y85" s="295"/>
      <c r="Z85" s="295"/>
      <c r="AA85" s="295"/>
      <c r="AB85" s="296">
        <f>+$AB$11</f>
        <v>0</v>
      </c>
      <c r="AC85" s="296"/>
      <c r="AD85" s="296"/>
      <c r="AE85" s="362">
        <f>+$AE$11</f>
        <v>0</v>
      </c>
      <c r="AF85" s="363"/>
      <c r="AG85" s="363"/>
      <c r="AH85" s="368">
        <f>+$AH$11</f>
        <v>0</v>
      </c>
      <c r="AI85" s="368"/>
      <c r="AJ85" s="368"/>
      <c r="AK85" s="368"/>
      <c r="AL85" s="368"/>
      <c r="AM85" s="368"/>
      <c r="AN85" s="368"/>
      <c r="AO85" s="366">
        <f>+$AO$11</f>
        <v>0</v>
      </c>
      <c r="AP85" s="366"/>
      <c r="AQ85" s="366"/>
      <c r="AR85" s="366"/>
      <c r="AS85" s="366"/>
      <c r="AT85" s="366"/>
      <c r="AU85" s="366"/>
      <c r="AV85" s="366"/>
      <c r="AW85" s="360">
        <f>+$AW$11</f>
        <v>0</v>
      </c>
      <c r="AX85" s="360">
        <f t="shared" ref="AW85:BG100" si="0">+$AU$13</f>
        <v>0</v>
      </c>
      <c r="AY85" s="360">
        <f t="shared" si="0"/>
        <v>0</v>
      </c>
      <c r="AZ85" s="360">
        <f t="shared" si="0"/>
        <v>0</v>
      </c>
      <c r="BA85" s="360">
        <f t="shared" si="0"/>
        <v>0</v>
      </c>
      <c r="BB85" s="360">
        <f t="shared" si="0"/>
        <v>0</v>
      </c>
      <c r="BC85" s="360">
        <f t="shared" si="0"/>
        <v>0</v>
      </c>
      <c r="BD85" s="360">
        <f t="shared" si="0"/>
        <v>0</v>
      </c>
      <c r="BE85" s="360">
        <f t="shared" si="0"/>
        <v>0</v>
      </c>
      <c r="BF85" s="360">
        <f t="shared" si="0"/>
        <v>0</v>
      </c>
      <c r="BG85" s="360">
        <f t="shared" si="0"/>
        <v>0</v>
      </c>
      <c r="BH85" s="288">
        <f>+$BH$11</f>
        <v>0</v>
      </c>
      <c r="BI85" s="289"/>
      <c r="BJ85" s="289"/>
      <c r="BK85" s="289"/>
      <c r="BL85" s="289"/>
      <c r="BM85" s="289"/>
      <c r="BN85" s="289"/>
      <c r="BO85" s="289"/>
      <c r="BP85" s="289"/>
      <c r="BQ85" s="290"/>
    </row>
    <row r="86" spans="2:69" ht="11.25" customHeight="1">
      <c r="B86" s="291"/>
      <c r="C86" s="292"/>
      <c r="D86" s="293"/>
      <c r="E86" s="294"/>
      <c r="F86" s="294"/>
      <c r="G86" s="294"/>
      <c r="H86" s="295"/>
      <c r="I86" s="295"/>
      <c r="J86" s="295"/>
      <c r="K86" s="295"/>
      <c r="L86" s="295"/>
      <c r="M86" s="295"/>
      <c r="N86" s="295"/>
      <c r="O86" s="295"/>
      <c r="P86" s="295"/>
      <c r="Q86" s="295"/>
      <c r="R86" s="295"/>
      <c r="S86" s="295"/>
      <c r="T86" s="295"/>
      <c r="U86" s="295"/>
      <c r="V86" s="295"/>
      <c r="W86" s="295"/>
      <c r="X86" s="295"/>
      <c r="Y86" s="295"/>
      <c r="Z86" s="295"/>
      <c r="AA86" s="295"/>
      <c r="AB86" s="296"/>
      <c r="AC86" s="296"/>
      <c r="AD86" s="296"/>
      <c r="AE86" s="364"/>
      <c r="AF86" s="365"/>
      <c r="AG86" s="365"/>
      <c r="AH86" s="369"/>
      <c r="AI86" s="369"/>
      <c r="AJ86" s="369"/>
      <c r="AK86" s="369"/>
      <c r="AL86" s="369"/>
      <c r="AM86" s="369"/>
      <c r="AN86" s="369"/>
      <c r="AO86" s="367"/>
      <c r="AP86" s="367"/>
      <c r="AQ86" s="367"/>
      <c r="AR86" s="367"/>
      <c r="AS86" s="367"/>
      <c r="AT86" s="367"/>
      <c r="AU86" s="367"/>
      <c r="AV86" s="367"/>
      <c r="AW86" s="361">
        <f t="shared" si="0"/>
        <v>0</v>
      </c>
      <c r="AX86" s="361">
        <f t="shared" si="0"/>
        <v>0</v>
      </c>
      <c r="AY86" s="361">
        <f t="shared" si="0"/>
        <v>0</v>
      </c>
      <c r="AZ86" s="361">
        <f t="shared" si="0"/>
        <v>0</v>
      </c>
      <c r="BA86" s="361">
        <f t="shared" si="0"/>
        <v>0</v>
      </c>
      <c r="BB86" s="361">
        <f t="shared" si="0"/>
        <v>0</v>
      </c>
      <c r="BC86" s="361">
        <f t="shared" si="0"/>
        <v>0</v>
      </c>
      <c r="BD86" s="361">
        <f t="shared" si="0"/>
        <v>0</v>
      </c>
      <c r="BE86" s="361">
        <f t="shared" si="0"/>
        <v>0</v>
      </c>
      <c r="BF86" s="361">
        <f t="shared" si="0"/>
        <v>0</v>
      </c>
      <c r="BG86" s="361">
        <f t="shared" si="0"/>
        <v>0</v>
      </c>
      <c r="BH86" s="291"/>
      <c r="BI86" s="292"/>
      <c r="BJ86" s="292"/>
      <c r="BK86" s="292"/>
      <c r="BL86" s="292"/>
      <c r="BM86" s="292"/>
      <c r="BN86" s="292"/>
      <c r="BO86" s="292"/>
      <c r="BP86" s="292"/>
      <c r="BQ86" s="293"/>
    </row>
    <row r="87" spans="2:69" ht="11.25" customHeight="1">
      <c r="B87" s="288">
        <f>+$B$13</f>
        <v>0</v>
      </c>
      <c r="C87" s="289"/>
      <c r="D87" s="290"/>
      <c r="E87" s="294">
        <f>+$E$13</f>
        <v>0</v>
      </c>
      <c r="F87" s="294"/>
      <c r="G87" s="294"/>
      <c r="H87" s="295">
        <f>+$H$13</f>
        <v>0</v>
      </c>
      <c r="I87" s="295"/>
      <c r="J87" s="295"/>
      <c r="K87" s="295"/>
      <c r="L87" s="295"/>
      <c r="M87" s="295"/>
      <c r="N87" s="295"/>
      <c r="O87" s="295"/>
      <c r="P87" s="295"/>
      <c r="Q87" s="295"/>
      <c r="R87" s="295"/>
      <c r="S87" s="295"/>
      <c r="T87" s="295"/>
      <c r="U87" s="295"/>
      <c r="V87" s="295"/>
      <c r="W87" s="295"/>
      <c r="X87" s="295"/>
      <c r="Y87" s="295"/>
      <c r="Z87" s="295"/>
      <c r="AA87" s="295"/>
      <c r="AB87" s="296">
        <f>+$AB$13</f>
        <v>0</v>
      </c>
      <c r="AC87" s="296"/>
      <c r="AD87" s="296"/>
      <c r="AE87" s="362">
        <f>+$AE$13</f>
        <v>0</v>
      </c>
      <c r="AF87" s="363"/>
      <c r="AG87" s="363"/>
      <c r="AH87" s="368">
        <f>+$AH$13</f>
        <v>0</v>
      </c>
      <c r="AI87" s="368"/>
      <c r="AJ87" s="368"/>
      <c r="AK87" s="368"/>
      <c r="AL87" s="368"/>
      <c r="AM87" s="368"/>
      <c r="AN87" s="368"/>
      <c r="AO87" s="366">
        <f>+$AO$13</f>
        <v>0</v>
      </c>
      <c r="AP87" s="366"/>
      <c r="AQ87" s="366"/>
      <c r="AR87" s="366"/>
      <c r="AS87" s="366"/>
      <c r="AT87" s="366"/>
      <c r="AU87" s="366"/>
      <c r="AV87" s="366"/>
      <c r="AW87" s="360">
        <f>+$AW$13</f>
        <v>0</v>
      </c>
      <c r="AX87" s="360">
        <f t="shared" si="0"/>
        <v>0</v>
      </c>
      <c r="AY87" s="360">
        <f t="shared" si="0"/>
        <v>0</v>
      </c>
      <c r="AZ87" s="360">
        <f t="shared" si="0"/>
        <v>0</v>
      </c>
      <c r="BA87" s="360">
        <f t="shared" si="0"/>
        <v>0</v>
      </c>
      <c r="BB87" s="360">
        <f t="shared" si="0"/>
        <v>0</v>
      </c>
      <c r="BC87" s="360">
        <f t="shared" si="0"/>
        <v>0</v>
      </c>
      <c r="BD87" s="360">
        <f t="shared" si="0"/>
        <v>0</v>
      </c>
      <c r="BE87" s="360">
        <f t="shared" si="0"/>
        <v>0</v>
      </c>
      <c r="BF87" s="360">
        <f t="shared" si="0"/>
        <v>0</v>
      </c>
      <c r="BG87" s="360">
        <f t="shared" si="0"/>
        <v>0</v>
      </c>
      <c r="BH87" s="288">
        <f>+$BH$13</f>
        <v>0</v>
      </c>
      <c r="BI87" s="289"/>
      <c r="BJ87" s="289"/>
      <c r="BK87" s="289"/>
      <c r="BL87" s="289"/>
      <c r="BM87" s="289"/>
      <c r="BN87" s="289"/>
      <c r="BO87" s="289"/>
      <c r="BP87" s="289"/>
      <c r="BQ87" s="290"/>
    </row>
    <row r="88" spans="2:69" ht="11.25" customHeight="1">
      <c r="B88" s="291"/>
      <c r="C88" s="292"/>
      <c r="D88" s="293"/>
      <c r="E88" s="294"/>
      <c r="F88" s="294"/>
      <c r="G88" s="294"/>
      <c r="H88" s="295"/>
      <c r="I88" s="295"/>
      <c r="J88" s="295"/>
      <c r="K88" s="295"/>
      <c r="L88" s="295"/>
      <c r="M88" s="295"/>
      <c r="N88" s="295"/>
      <c r="O88" s="295"/>
      <c r="P88" s="295"/>
      <c r="Q88" s="295"/>
      <c r="R88" s="295"/>
      <c r="S88" s="295"/>
      <c r="T88" s="295"/>
      <c r="U88" s="295"/>
      <c r="V88" s="295"/>
      <c r="W88" s="295"/>
      <c r="X88" s="295"/>
      <c r="Y88" s="295"/>
      <c r="Z88" s="295"/>
      <c r="AA88" s="295"/>
      <c r="AB88" s="296"/>
      <c r="AC88" s="296"/>
      <c r="AD88" s="296"/>
      <c r="AE88" s="364"/>
      <c r="AF88" s="365"/>
      <c r="AG88" s="365"/>
      <c r="AH88" s="369"/>
      <c r="AI88" s="369"/>
      <c r="AJ88" s="369"/>
      <c r="AK88" s="369"/>
      <c r="AL88" s="369"/>
      <c r="AM88" s="369"/>
      <c r="AN88" s="369"/>
      <c r="AO88" s="367"/>
      <c r="AP88" s="367"/>
      <c r="AQ88" s="367"/>
      <c r="AR88" s="367"/>
      <c r="AS88" s="367"/>
      <c r="AT88" s="367"/>
      <c r="AU88" s="367"/>
      <c r="AV88" s="367"/>
      <c r="AW88" s="361">
        <f t="shared" si="0"/>
        <v>0</v>
      </c>
      <c r="AX88" s="361">
        <f t="shared" si="0"/>
        <v>0</v>
      </c>
      <c r="AY88" s="361">
        <f t="shared" si="0"/>
        <v>0</v>
      </c>
      <c r="AZ88" s="361">
        <f t="shared" si="0"/>
        <v>0</v>
      </c>
      <c r="BA88" s="361">
        <f t="shared" si="0"/>
        <v>0</v>
      </c>
      <c r="BB88" s="361">
        <f t="shared" si="0"/>
        <v>0</v>
      </c>
      <c r="BC88" s="361">
        <f t="shared" si="0"/>
        <v>0</v>
      </c>
      <c r="BD88" s="361">
        <f t="shared" si="0"/>
        <v>0</v>
      </c>
      <c r="BE88" s="361">
        <f t="shared" si="0"/>
        <v>0</v>
      </c>
      <c r="BF88" s="361">
        <f t="shared" si="0"/>
        <v>0</v>
      </c>
      <c r="BG88" s="361">
        <f t="shared" si="0"/>
        <v>0</v>
      </c>
      <c r="BH88" s="291"/>
      <c r="BI88" s="292"/>
      <c r="BJ88" s="292"/>
      <c r="BK88" s="292"/>
      <c r="BL88" s="292"/>
      <c r="BM88" s="292"/>
      <c r="BN88" s="292"/>
      <c r="BO88" s="292"/>
      <c r="BP88" s="292"/>
      <c r="BQ88" s="293"/>
    </row>
    <row r="89" spans="2:69" ht="11.25" customHeight="1">
      <c r="B89" s="288">
        <f>+$B$15</f>
        <v>0</v>
      </c>
      <c r="C89" s="289"/>
      <c r="D89" s="290"/>
      <c r="E89" s="294">
        <f>+$E$15</f>
        <v>0</v>
      </c>
      <c r="F89" s="294"/>
      <c r="G89" s="294"/>
      <c r="H89" s="295">
        <f>+$H$15</f>
        <v>0</v>
      </c>
      <c r="I89" s="295"/>
      <c r="J89" s="295"/>
      <c r="K89" s="295"/>
      <c r="L89" s="295"/>
      <c r="M89" s="295"/>
      <c r="N89" s="295"/>
      <c r="O89" s="295"/>
      <c r="P89" s="295"/>
      <c r="Q89" s="295"/>
      <c r="R89" s="295"/>
      <c r="S89" s="295"/>
      <c r="T89" s="295"/>
      <c r="U89" s="295"/>
      <c r="V89" s="295"/>
      <c r="W89" s="295"/>
      <c r="X89" s="295"/>
      <c r="Y89" s="295"/>
      <c r="Z89" s="295"/>
      <c r="AA89" s="295"/>
      <c r="AB89" s="296">
        <f>+$AB$15</f>
        <v>0</v>
      </c>
      <c r="AC89" s="296"/>
      <c r="AD89" s="296"/>
      <c r="AE89" s="362">
        <f>+$AE$15</f>
        <v>0</v>
      </c>
      <c r="AF89" s="363"/>
      <c r="AG89" s="363"/>
      <c r="AH89" s="368">
        <f>+$AH$15</f>
        <v>0</v>
      </c>
      <c r="AI89" s="368"/>
      <c r="AJ89" s="368"/>
      <c r="AK89" s="368"/>
      <c r="AL89" s="368"/>
      <c r="AM89" s="368"/>
      <c r="AN89" s="368"/>
      <c r="AO89" s="366">
        <f>+$AO$15</f>
        <v>0</v>
      </c>
      <c r="AP89" s="366"/>
      <c r="AQ89" s="366"/>
      <c r="AR89" s="366"/>
      <c r="AS89" s="366"/>
      <c r="AT89" s="366"/>
      <c r="AU89" s="366"/>
      <c r="AV89" s="366"/>
      <c r="AW89" s="360">
        <f>+$AW$15</f>
        <v>0</v>
      </c>
      <c r="AX89" s="360">
        <f t="shared" si="0"/>
        <v>0</v>
      </c>
      <c r="AY89" s="360">
        <f t="shared" si="0"/>
        <v>0</v>
      </c>
      <c r="AZ89" s="360">
        <f t="shared" si="0"/>
        <v>0</v>
      </c>
      <c r="BA89" s="360">
        <f t="shared" si="0"/>
        <v>0</v>
      </c>
      <c r="BB89" s="360">
        <f t="shared" si="0"/>
        <v>0</v>
      </c>
      <c r="BC89" s="360">
        <f t="shared" si="0"/>
        <v>0</v>
      </c>
      <c r="BD89" s="360">
        <f t="shared" si="0"/>
        <v>0</v>
      </c>
      <c r="BE89" s="360">
        <f t="shared" si="0"/>
        <v>0</v>
      </c>
      <c r="BF89" s="360">
        <f t="shared" si="0"/>
        <v>0</v>
      </c>
      <c r="BG89" s="360">
        <f t="shared" si="0"/>
        <v>0</v>
      </c>
      <c r="BH89" s="288">
        <f>+$BH$15</f>
        <v>0</v>
      </c>
      <c r="BI89" s="289"/>
      <c r="BJ89" s="289"/>
      <c r="BK89" s="289"/>
      <c r="BL89" s="289"/>
      <c r="BM89" s="289"/>
      <c r="BN89" s="289"/>
      <c r="BO89" s="289"/>
      <c r="BP89" s="289"/>
      <c r="BQ89" s="290"/>
    </row>
    <row r="90" spans="2:69" ht="11.25" customHeight="1">
      <c r="B90" s="291"/>
      <c r="C90" s="292"/>
      <c r="D90" s="293"/>
      <c r="E90" s="294"/>
      <c r="F90" s="294"/>
      <c r="G90" s="294"/>
      <c r="H90" s="295"/>
      <c r="I90" s="295"/>
      <c r="J90" s="295"/>
      <c r="K90" s="295"/>
      <c r="L90" s="295"/>
      <c r="M90" s="295"/>
      <c r="N90" s="295"/>
      <c r="O90" s="295"/>
      <c r="P90" s="295"/>
      <c r="Q90" s="295"/>
      <c r="R90" s="295"/>
      <c r="S90" s="295"/>
      <c r="T90" s="295"/>
      <c r="U90" s="295"/>
      <c r="V90" s="295"/>
      <c r="W90" s="295"/>
      <c r="X90" s="295"/>
      <c r="Y90" s="295"/>
      <c r="Z90" s="295"/>
      <c r="AA90" s="295"/>
      <c r="AB90" s="296"/>
      <c r="AC90" s="296"/>
      <c r="AD90" s="296"/>
      <c r="AE90" s="364"/>
      <c r="AF90" s="365"/>
      <c r="AG90" s="365"/>
      <c r="AH90" s="369"/>
      <c r="AI90" s="369"/>
      <c r="AJ90" s="369"/>
      <c r="AK90" s="369"/>
      <c r="AL90" s="369"/>
      <c r="AM90" s="369"/>
      <c r="AN90" s="369"/>
      <c r="AO90" s="367"/>
      <c r="AP90" s="367"/>
      <c r="AQ90" s="367"/>
      <c r="AR90" s="367"/>
      <c r="AS90" s="367"/>
      <c r="AT90" s="367"/>
      <c r="AU90" s="367"/>
      <c r="AV90" s="367"/>
      <c r="AW90" s="361">
        <f t="shared" si="0"/>
        <v>0</v>
      </c>
      <c r="AX90" s="361">
        <f t="shared" si="0"/>
        <v>0</v>
      </c>
      <c r="AY90" s="361">
        <f t="shared" si="0"/>
        <v>0</v>
      </c>
      <c r="AZ90" s="361">
        <f t="shared" si="0"/>
        <v>0</v>
      </c>
      <c r="BA90" s="361">
        <f t="shared" si="0"/>
        <v>0</v>
      </c>
      <c r="BB90" s="361">
        <f t="shared" si="0"/>
        <v>0</v>
      </c>
      <c r="BC90" s="361">
        <f t="shared" si="0"/>
        <v>0</v>
      </c>
      <c r="BD90" s="361">
        <f t="shared" si="0"/>
        <v>0</v>
      </c>
      <c r="BE90" s="361">
        <f t="shared" si="0"/>
        <v>0</v>
      </c>
      <c r="BF90" s="361">
        <f t="shared" si="0"/>
        <v>0</v>
      </c>
      <c r="BG90" s="361">
        <f t="shared" si="0"/>
        <v>0</v>
      </c>
      <c r="BH90" s="291"/>
      <c r="BI90" s="292"/>
      <c r="BJ90" s="292"/>
      <c r="BK90" s="292"/>
      <c r="BL90" s="292"/>
      <c r="BM90" s="292"/>
      <c r="BN90" s="292"/>
      <c r="BO90" s="292"/>
      <c r="BP90" s="292"/>
      <c r="BQ90" s="293"/>
    </row>
    <row r="91" spans="2:69" ht="11.25" customHeight="1">
      <c r="B91" s="288">
        <f>+$B$17</f>
        <v>0</v>
      </c>
      <c r="C91" s="289"/>
      <c r="D91" s="290"/>
      <c r="E91" s="294">
        <f>+$E$17</f>
        <v>0</v>
      </c>
      <c r="F91" s="294"/>
      <c r="G91" s="294"/>
      <c r="H91" s="295">
        <f>+$H$17</f>
        <v>0</v>
      </c>
      <c r="I91" s="295"/>
      <c r="J91" s="295"/>
      <c r="K91" s="295"/>
      <c r="L91" s="295"/>
      <c r="M91" s="295"/>
      <c r="N91" s="295"/>
      <c r="O91" s="295"/>
      <c r="P91" s="295"/>
      <c r="Q91" s="295"/>
      <c r="R91" s="295"/>
      <c r="S91" s="295"/>
      <c r="T91" s="295"/>
      <c r="U91" s="295"/>
      <c r="V91" s="295"/>
      <c r="W91" s="295"/>
      <c r="X91" s="295"/>
      <c r="Y91" s="295"/>
      <c r="Z91" s="295"/>
      <c r="AA91" s="295"/>
      <c r="AB91" s="296">
        <f>+$AB$17</f>
        <v>0</v>
      </c>
      <c r="AC91" s="296"/>
      <c r="AD91" s="296"/>
      <c r="AE91" s="362">
        <f>+$AE$17</f>
        <v>0</v>
      </c>
      <c r="AF91" s="363"/>
      <c r="AG91" s="363"/>
      <c r="AH91" s="368">
        <f>+$AH$17</f>
        <v>0</v>
      </c>
      <c r="AI91" s="368"/>
      <c r="AJ91" s="368"/>
      <c r="AK91" s="368"/>
      <c r="AL91" s="368"/>
      <c r="AM91" s="368"/>
      <c r="AN91" s="368"/>
      <c r="AO91" s="366">
        <f>+$AO$17</f>
        <v>0</v>
      </c>
      <c r="AP91" s="366"/>
      <c r="AQ91" s="366"/>
      <c r="AR91" s="366"/>
      <c r="AS91" s="366"/>
      <c r="AT91" s="366"/>
      <c r="AU91" s="366"/>
      <c r="AV91" s="366"/>
      <c r="AW91" s="360">
        <f>+$AW$17</f>
        <v>0</v>
      </c>
      <c r="AX91" s="360">
        <f t="shared" si="0"/>
        <v>0</v>
      </c>
      <c r="AY91" s="360">
        <f t="shared" si="0"/>
        <v>0</v>
      </c>
      <c r="AZ91" s="360">
        <f t="shared" si="0"/>
        <v>0</v>
      </c>
      <c r="BA91" s="360">
        <f t="shared" si="0"/>
        <v>0</v>
      </c>
      <c r="BB91" s="360">
        <f t="shared" si="0"/>
        <v>0</v>
      </c>
      <c r="BC91" s="360">
        <f t="shared" si="0"/>
        <v>0</v>
      </c>
      <c r="BD91" s="360">
        <f t="shared" si="0"/>
        <v>0</v>
      </c>
      <c r="BE91" s="360">
        <f t="shared" si="0"/>
        <v>0</v>
      </c>
      <c r="BF91" s="360">
        <f t="shared" si="0"/>
        <v>0</v>
      </c>
      <c r="BG91" s="360">
        <f t="shared" si="0"/>
        <v>0</v>
      </c>
      <c r="BH91" s="288">
        <f>+$BH$17</f>
        <v>0</v>
      </c>
      <c r="BI91" s="289"/>
      <c r="BJ91" s="289"/>
      <c r="BK91" s="289"/>
      <c r="BL91" s="289"/>
      <c r="BM91" s="289"/>
      <c r="BN91" s="289"/>
      <c r="BO91" s="289"/>
      <c r="BP91" s="289"/>
      <c r="BQ91" s="290"/>
    </row>
    <row r="92" spans="2:69" ht="11.25" customHeight="1">
      <c r="B92" s="291"/>
      <c r="C92" s="292"/>
      <c r="D92" s="293"/>
      <c r="E92" s="294"/>
      <c r="F92" s="294"/>
      <c r="G92" s="294"/>
      <c r="H92" s="295"/>
      <c r="I92" s="295"/>
      <c r="J92" s="295"/>
      <c r="K92" s="295"/>
      <c r="L92" s="295"/>
      <c r="M92" s="295"/>
      <c r="N92" s="295"/>
      <c r="O92" s="295"/>
      <c r="P92" s="295"/>
      <c r="Q92" s="295"/>
      <c r="R92" s="295"/>
      <c r="S92" s="295"/>
      <c r="T92" s="295"/>
      <c r="U92" s="295"/>
      <c r="V92" s="295"/>
      <c r="W92" s="295"/>
      <c r="X92" s="295"/>
      <c r="Y92" s="295"/>
      <c r="Z92" s="295"/>
      <c r="AA92" s="295"/>
      <c r="AB92" s="296"/>
      <c r="AC92" s="296"/>
      <c r="AD92" s="296"/>
      <c r="AE92" s="364"/>
      <c r="AF92" s="365"/>
      <c r="AG92" s="365"/>
      <c r="AH92" s="369"/>
      <c r="AI92" s="369"/>
      <c r="AJ92" s="369"/>
      <c r="AK92" s="369"/>
      <c r="AL92" s="369"/>
      <c r="AM92" s="369"/>
      <c r="AN92" s="369"/>
      <c r="AO92" s="367"/>
      <c r="AP92" s="367"/>
      <c r="AQ92" s="367"/>
      <c r="AR92" s="367"/>
      <c r="AS92" s="367"/>
      <c r="AT92" s="367"/>
      <c r="AU92" s="367"/>
      <c r="AV92" s="367"/>
      <c r="AW92" s="361">
        <f t="shared" si="0"/>
        <v>0</v>
      </c>
      <c r="AX92" s="361">
        <f t="shared" si="0"/>
        <v>0</v>
      </c>
      <c r="AY92" s="361">
        <f t="shared" si="0"/>
        <v>0</v>
      </c>
      <c r="AZ92" s="361">
        <f t="shared" si="0"/>
        <v>0</v>
      </c>
      <c r="BA92" s="361">
        <f t="shared" si="0"/>
        <v>0</v>
      </c>
      <c r="BB92" s="361">
        <f t="shared" si="0"/>
        <v>0</v>
      </c>
      <c r="BC92" s="361">
        <f t="shared" si="0"/>
        <v>0</v>
      </c>
      <c r="BD92" s="361">
        <f t="shared" si="0"/>
        <v>0</v>
      </c>
      <c r="BE92" s="361">
        <f t="shared" si="0"/>
        <v>0</v>
      </c>
      <c r="BF92" s="361">
        <f t="shared" si="0"/>
        <v>0</v>
      </c>
      <c r="BG92" s="361">
        <f t="shared" si="0"/>
        <v>0</v>
      </c>
      <c r="BH92" s="291"/>
      <c r="BI92" s="292"/>
      <c r="BJ92" s="292"/>
      <c r="BK92" s="292"/>
      <c r="BL92" s="292"/>
      <c r="BM92" s="292"/>
      <c r="BN92" s="292"/>
      <c r="BO92" s="292"/>
      <c r="BP92" s="292"/>
      <c r="BQ92" s="293"/>
    </row>
    <row r="93" spans="2:69" ht="11.25" customHeight="1">
      <c r="B93" s="288">
        <f>+$B$19</f>
        <v>0</v>
      </c>
      <c r="C93" s="289"/>
      <c r="D93" s="290"/>
      <c r="E93" s="294">
        <f>+$E$19</f>
        <v>0</v>
      </c>
      <c r="F93" s="294"/>
      <c r="G93" s="294"/>
      <c r="H93" s="295">
        <f>+$H$19</f>
        <v>0</v>
      </c>
      <c r="I93" s="295"/>
      <c r="J93" s="295"/>
      <c r="K93" s="295"/>
      <c r="L93" s="295"/>
      <c r="M93" s="295"/>
      <c r="N93" s="295"/>
      <c r="O93" s="295"/>
      <c r="P93" s="295"/>
      <c r="Q93" s="295"/>
      <c r="R93" s="295"/>
      <c r="S93" s="295"/>
      <c r="T93" s="295"/>
      <c r="U93" s="295"/>
      <c r="V93" s="295"/>
      <c r="W93" s="295"/>
      <c r="X93" s="295"/>
      <c r="Y93" s="295"/>
      <c r="Z93" s="295"/>
      <c r="AA93" s="295"/>
      <c r="AB93" s="296">
        <f>+$AB$19</f>
        <v>0</v>
      </c>
      <c r="AC93" s="296"/>
      <c r="AD93" s="296"/>
      <c r="AE93" s="362">
        <f>+$AE$19</f>
        <v>0</v>
      </c>
      <c r="AF93" s="363"/>
      <c r="AG93" s="363"/>
      <c r="AH93" s="368">
        <f>+$AH$19</f>
        <v>0</v>
      </c>
      <c r="AI93" s="368"/>
      <c r="AJ93" s="368"/>
      <c r="AK93" s="368"/>
      <c r="AL93" s="368"/>
      <c r="AM93" s="368"/>
      <c r="AN93" s="368"/>
      <c r="AO93" s="366">
        <f>+$AO$19</f>
        <v>0</v>
      </c>
      <c r="AP93" s="366"/>
      <c r="AQ93" s="366"/>
      <c r="AR93" s="366"/>
      <c r="AS93" s="366"/>
      <c r="AT93" s="366"/>
      <c r="AU93" s="366"/>
      <c r="AV93" s="366"/>
      <c r="AW93" s="360">
        <f>+$AW$19</f>
        <v>0</v>
      </c>
      <c r="AX93" s="360">
        <f t="shared" si="0"/>
        <v>0</v>
      </c>
      <c r="AY93" s="360">
        <f t="shared" si="0"/>
        <v>0</v>
      </c>
      <c r="AZ93" s="360">
        <f t="shared" si="0"/>
        <v>0</v>
      </c>
      <c r="BA93" s="360">
        <f t="shared" si="0"/>
        <v>0</v>
      </c>
      <c r="BB93" s="360">
        <f t="shared" si="0"/>
        <v>0</v>
      </c>
      <c r="BC93" s="360">
        <f t="shared" si="0"/>
        <v>0</v>
      </c>
      <c r="BD93" s="360">
        <f t="shared" si="0"/>
        <v>0</v>
      </c>
      <c r="BE93" s="360">
        <f t="shared" si="0"/>
        <v>0</v>
      </c>
      <c r="BF93" s="360">
        <f t="shared" si="0"/>
        <v>0</v>
      </c>
      <c r="BG93" s="360">
        <f t="shared" si="0"/>
        <v>0</v>
      </c>
      <c r="BH93" s="288">
        <f>+$BH$19</f>
        <v>0</v>
      </c>
      <c r="BI93" s="289"/>
      <c r="BJ93" s="289"/>
      <c r="BK93" s="289"/>
      <c r="BL93" s="289"/>
      <c r="BM93" s="289"/>
      <c r="BN93" s="289"/>
      <c r="BO93" s="289"/>
      <c r="BP93" s="289"/>
      <c r="BQ93" s="290"/>
    </row>
    <row r="94" spans="2:69" ht="11.25" customHeight="1">
      <c r="B94" s="291"/>
      <c r="C94" s="292"/>
      <c r="D94" s="293"/>
      <c r="E94" s="294"/>
      <c r="F94" s="294"/>
      <c r="G94" s="294"/>
      <c r="H94" s="295"/>
      <c r="I94" s="295"/>
      <c r="J94" s="295"/>
      <c r="K94" s="295"/>
      <c r="L94" s="295"/>
      <c r="M94" s="295"/>
      <c r="N94" s="295"/>
      <c r="O94" s="295"/>
      <c r="P94" s="295"/>
      <c r="Q94" s="295"/>
      <c r="R94" s="295"/>
      <c r="S94" s="295"/>
      <c r="T94" s="295"/>
      <c r="U94" s="295"/>
      <c r="V94" s="295"/>
      <c r="W94" s="295"/>
      <c r="X94" s="295"/>
      <c r="Y94" s="295"/>
      <c r="Z94" s="295"/>
      <c r="AA94" s="295"/>
      <c r="AB94" s="296"/>
      <c r="AC94" s="296"/>
      <c r="AD94" s="296"/>
      <c r="AE94" s="364"/>
      <c r="AF94" s="365"/>
      <c r="AG94" s="365"/>
      <c r="AH94" s="369"/>
      <c r="AI94" s="369"/>
      <c r="AJ94" s="369"/>
      <c r="AK94" s="369"/>
      <c r="AL94" s="369"/>
      <c r="AM94" s="369"/>
      <c r="AN94" s="369"/>
      <c r="AO94" s="367"/>
      <c r="AP94" s="367"/>
      <c r="AQ94" s="367"/>
      <c r="AR94" s="367"/>
      <c r="AS94" s="367"/>
      <c r="AT94" s="367"/>
      <c r="AU94" s="367"/>
      <c r="AV94" s="367"/>
      <c r="AW94" s="361">
        <f t="shared" si="0"/>
        <v>0</v>
      </c>
      <c r="AX94" s="361">
        <f t="shared" si="0"/>
        <v>0</v>
      </c>
      <c r="AY94" s="361">
        <f t="shared" si="0"/>
        <v>0</v>
      </c>
      <c r="AZ94" s="361">
        <f t="shared" si="0"/>
        <v>0</v>
      </c>
      <c r="BA94" s="361">
        <f t="shared" si="0"/>
        <v>0</v>
      </c>
      <c r="BB94" s="361">
        <f t="shared" si="0"/>
        <v>0</v>
      </c>
      <c r="BC94" s="361">
        <f t="shared" si="0"/>
        <v>0</v>
      </c>
      <c r="BD94" s="361">
        <f t="shared" si="0"/>
        <v>0</v>
      </c>
      <c r="BE94" s="361">
        <f t="shared" si="0"/>
        <v>0</v>
      </c>
      <c r="BF94" s="361">
        <f t="shared" si="0"/>
        <v>0</v>
      </c>
      <c r="BG94" s="361">
        <f t="shared" si="0"/>
        <v>0</v>
      </c>
      <c r="BH94" s="291"/>
      <c r="BI94" s="292"/>
      <c r="BJ94" s="292"/>
      <c r="BK94" s="292"/>
      <c r="BL94" s="292"/>
      <c r="BM94" s="292"/>
      <c r="BN94" s="292"/>
      <c r="BO94" s="292"/>
      <c r="BP94" s="292"/>
      <c r="BQ94" s="293"/>
    </row>
    <row r="95" spans="2:69" ht="11.25" customHeight="1">
      <c r="B95" s="288">
        <f>+$B$21</f>
        <v>0</v>
      </c>
      <c r="C95" s="289"/>
      <c r="D95" s="290"/>
      <c r="E95" s="294">
        <f>+$E$21</f>
        <v>0</v>
      </c>
      <c r="F95" s="294"/>
      <c r="G95" s="294"/>
      <c r="H95" s="295">
        <f>+$H$21</f>
        <v>0</v>
      </c>
      <c r="I95" s="295"/>
      <c r="J95" s="295"/>
      <c r="K95" s="295"/>
      <c r="L95" s="295"/>
      <c r="M95" s="295"/>
      <c r="N95" s="295"/>
      <c r="O95" s="295"/>
      <c r="P95" s="295"/>
      <c r="Q95" s="295"/>
      <c r="R95" s="295"/>
      <c r="S95" s="295"/>
      <c r="T95" s="295"/>
      <c r="U95" s="295"/>
      <c r="V95" s="295"/>
      <c r="W95" s="295"/>
      <c r="X95" s="295"/>
      <c r="Y95" s="295"/>
      <c r="Z95" s="295"/>
      <c r="AA95" s="295"/>
      <c r="AB95" s="296">
        <f>+$AB$21</f>
        <v>0</v>
      </c>
      <c r="AC95" s="296"/>
      <c r="AD95" s="296"/>
      <c r="AE95" s="362">
        <f>+$AE$21</f>
        <v>0</v>
      </c>
      <c r="AF95" s="363"/>
      <c r="AG95" s="363"/>
      <c r="AH95" s="277">
        <f>+$AH$21</f>
        <v>0</v>
      </c>
      <c r="AI95" s="278"/>
      <c r="AJ95" s="278"/>
      <c r="AK95" s="278"/>
      <c r="AL95" s="278"/>
      <c r="AM95" s="278"/>
      <c r="AN95" s="279"/>
      <c r="AO95" s="366">
        <f>+$AO$21</f>
        <v>0</v>
      </c>
      <c r="AP95" s="366"/>
      <c r="AQ95" s="366"/>
      <c r="AR95" s="366"/>
      <c r="AS95" s="366"/>
      <c r="AT95" s="366"/>
      <c r="AU95" s="366"/>
      <c r="AV95" s="366"/>
      <c r="AW95" s="360">
        <f>+$AW$21</f>
        <v>0</v>
      </c>
      <c r="AX95" s="360">
        <f t="shared" si="0"/>
        <v>0</v>
      </c>
      <c r="AY95" s="360">
        <f t="shared" si="0"/>
        <v>0</v>
      </c>
      <c r="AZ95" s="360">
        <f t="shared" si="0"/>
        <v>0</v>
      </c>
      <c r="BA95" s="360">
        <f t="shared" si="0"/>
        <v>0</v>
      </c>
      <c r="BB95" s="360">
        <f t="shared" si="0"/>
        <v>0</v>
      </c>
      <c r="BC95" s="360">
        <f t="shared" si="0"/>
        <v>0</v>
      </c>
      <c r="BD95" s="360">
        <f t="shared" si="0"/>
        <v>0</v>
      </c>
      <c r="BE95" s="360">
        <f t="shared" si="0"/>
        <v>0</v>
      </c>
      <c r="BF95" s="360">
        <f t="shared" si="0"/>
        <v>0</v>
      </c>
      <c r="BG95" s="360">
        <f t="shared" si="0"/>
        <v>0</v>
      </c>
      <c r="BH95" s="288">
        <f>+$BH$21</f>
        <v>0</v>
      </c>
      <c r="BI95" s="289"/>
      <c r="BJ95" s="289"/>
      <c r="BK95" s="289"/>
      <c r="BL95" s="289"/>
      <c r="BM95" s="289"/>
      <c r="BN95" s="289"/>
      <c r="BO95" s="289"/>
      <c r="BP95" s="289"/>
      <c r="BQ95" s="290"/>
    </row>
    <row r="96" spans="2:69" ht="11.25" customHeight="1">
      <c r="B96" s="291"/>
      <c r="C96" s="292"/>
      <c r="D96" s="293"/>
      <c r="E96" s="294"/>
      <c r="F96" s="294"/>
      <c r="G96" s="294"/>
      <c r="H96" s="295"/>
      <c r="I96" s="295"/>
      <c r="J96" s="295"/>
      <c r="K96" s="295"/>
      <c r="L96" s="295"/>
      <c r="M96" s="295"/>
      <c r="N96" s="295"/>
      <c r="O96" s="295"/>
      <c r="P96" s="295"/>
      <c r="Q96" s="295"/>
      <c r="R96" s="295"/>
      <c r="S96" s="295"/>
      <c r="T96" s="295"/>
      <c r="U96" s="295"/>
      <c r="V96" s="295"/>
      <c r="W96" s="295"/>
      <c r="X96" s="295"/>
      <c r="Y96" s="295"/>
      <c r="Z96" s="295"/>
      <c r="AA96" s="295"/>
      <c r="AB96" s="296"/>
      <c r="AC96" s="296"/>
      <c r="AD96" s="296"/>
      <c r="AE96" s="364"/>
      <c r="AF96" s="365"/>
      <c r="AG96" s="365"/>
      <c r="AH96" s="280"/>
      <c r="AI96" s="281"/>
      <c r="AJ96" s="281"/>
      <c r="AK96" s="281"/>
      <c r="AL96" s="281"/>
      <c r="AM96" s="281"/>
      <c r="AN96" s="282"/>
      <c r="AO96" s="367"/>
      <c r="AP96" s="367"/>
      <c r="AQ96" s="367"/>
      <c r="AR96" s="367"/>
      <c r="AS96" s="367"/>
      <c r="AT96" s="367"/>
      <c r="AU96" s="367"/>
      <c r="AV96" s="367"/>
      <c r="AW96" s="361">
        <f t="shared" si="0"/>
        <v>0</v>
      </c>
      <c r="AX96" s="361">
        <f t="shared" si="0"/>
        <v>0</v>
      </c>
      <c r="AY96" s="361">
        <f t="shared" si="0"/>
        <v>0</v>
      </c>
      <c r="AZ96" s="361">
        <f t="shared" si="0"/>
        <v>0</v>
      </c>
      <c r="BA96" s="361">
        <f t="shared" si="0"/>
        <v>0</v>
      </c>
      <c r="BB96" s="361">
        <f t="shared" si="0"/>
        <v>0</v>
      </c>
      <c r="BC96" s="361">
        <f t="shared" si="0"/>
        <v>0</v>
      </c>
      <c r="BD96" s="361">
        <f t="shared" si="0"/>
        <v>0</v>
      </c>
      <c r="BE96" s="361">
        <f t="shared" si="0"/>
        <v>0</v>
      </c>
      <c r="BF96" s="361">
        <f t="shared" si="0"/>
        <v>0</v>
      </c>
      <c r="BG96" s="361">
        <f t="shared" si="0"/>
        <v>0</v>
      </c>
      <c r="BH96" s="291"/>
      <c r="BI96" s="292"/>
      <c r="BJ96" s="292"/>
      <c r="BK96" s="292"/>
      <c r="BL96" s="292"/>
      <c r="BM96" s="292"/>
      <c r="BN96" s="292"/>
      <c r="BO96" s="292"/>
      <c r="BP96" s="292"/>
      <c r="BQ96" s="293"/>
    </row>
    <row r="97" spans="2:69" ht="11.25" customHeight="1">
      <c r="B97" s="288">
        <f>+$B$23</f>
        <v>0</v>
      </c>
      <c r="C97" s="289"/>
      <c r="D97" s="290"/>
      <c r="E97" s="294">
        <f>+$E$23</f>
        <v>0</v>
      </c>
      <c r="F97" s="294"/>
      <c r="G97" s="294"/>
      <c r="H97" s="295">
        <f>+$H$23</f>
        <v>0</v>
      </c>
      <c r="I97" s="295"/>
      <c r="J97" s="295"/>
      <c r="K97" s="295"/>
      <c r="L97" s="295"/>
      <c r="M97" s="295"/>
      <c r="N97" s="295"/>
      <c r="O97" s="295"/>
      <c r="P97" s="295"/>
      <c r="Q97" s="295"/>
      <c r="R97" s="295"/>
      <c r="S97" s="295"/>
      <c r="T97" s="295"/>
      <c r="U97" s="295"/>
      <c r="V97" s="295"/>
      <c r="W97" s="295"/>
      <c r="X97" s="295"/>
      <c r="Y97" s="295"/>
      <c r="Z97" s="295"/>
      <c r="AA97" s="295"/>
      <c r="AB97" s="296">
        <f>+$AB$23</f>
        <v>0</v>
      </c>
      <c r="AC97" s="296"/>
      <c r="AD97" s="296"/>
      <c r="AE97" s="362">
        <f>+$AE$23</f>
        <v>0</v>
      </c>
      <c r="AF97" s="363"/>
      <c r="AG97" s="363"/>
      <c r="AH97" s="277">
        <f>+$AH$23</f>
        <v>0</v>
      </c>
      <c r="AI97" s="278"/>
      <c r="AJ97" s="278"/>
      <c r="AK97" s="278"/>
      <c r="AL97" s="278"/>
      <c r="AM97" s="278"/>
      <c r="AN97" s="279"/>
      <c r="AO97" s="366">
        <f>+$AO$23</f>
        <v>0</v>
      </c>
      <c r="AP97" s="366"/>
      <c r="AQ97" s="366"/>
      <c r="AR97" s="366"/>
      <c r="AS97" s="366"/>
      <c r="AT97" s="366"/>
      <c r="AU97" s="366"/>
      <c r="AV97" s="366"/>
      <c r="AW97" s="360">
        <f>+$AW$23</f>
        <v>0</v>
      </c>
      <c r="AX97" s="360">
        <f t="shared" si="0"/>
        <v>0</v>
      </c>
      <c r="AY97" s="360">
        <f t="shared" si="0"/>
        <v>0</v>
      </c>
      <c r="AZ97" s="360">
        <f t="shared" si="0"/>
        <v>0</v>
      </c>
      <c r="BA97" s="360">
        <f t="shared" si="0"/>
        <v>0</v>
      </c>
      <c r="BB97" s="360">
        <f t="shared" si="0"/>
        <v>0</v>
      </c>
      <c r="BC97" s="360">
        <f t="shared" si="0"/>
        <v>0</v>
      </c>
      <c r="BD97" s="360">
        <f t="shared" si="0"/>
        <v>0</v>
      </c>
      <c r="BE97" s="360">
        <f t="shared" si="0"/>
        <v>0</v>
      </c>
      <c r="BF97" s="360">
        <f t="shared" si="0"/>
        <v>0</v>
      </c>
      <c r="BG97" s="360">
        <f t="shared" si="0"/>
        <v>0</v>
      </c>
      <c r="BH97" s="288">
        <f>+$BH$23</f>
        <v>0</v>
      </c>
      <c r="BI97" s="289"/>
      <c r="BJ97" s="289"/>
      <c r="BK97" s="289"/>
      <c r="BL97" s="289"/>
      <c r="BM97" s="289"/>
      <c r="BN97" s="289"/>
      <c r="BO97" s="289"/>
      <c r="BP97" s="289"/>
      <c r="BQ97" s="290"/>
    </row>
    <row r="98" spans="2:69" ht="11.25" customHeight="1">
      <c r="B98" s="291"/>
      <c r="C98" s="292"/>
      <c r="D98" s="293"/>
      <c r="E98" s="294"/>
      <c r="F98" s="294"/>
      <c r="G98" s="294"/>
      <c r="H98" s="295"/>
      <c r="I98" s="295"/>
      <c r="J98" s="295"/>
      <c r="K98" s="295"/>
      <c r="L98" s="295"/>
      <c r="M98" s="295"/>
      <c r="N98" s="295"/>
      <c r="O98" s="295"/>
      <c r="P98" s="295"/>
      <c r="Q98" s="295"/>
      <c r="R98" s="295"/>
      <c r="S98" s="295"/>
      <c r="T98" s="295"/>
      <c r="U98" s="295"/>
      <c r="V98" s="295"/>
      <c r="W98" s="295"/>
      <c r="X98" s="295"/>
      <c r="Y98" s="295"/>
      <c r="Z98" s="295"/>
      <c r="AA98" s="295"/>
      <c r="AB98" s="296"/>
      <c r="AC98" s="296"/>
      <c r="AD98" s="296"/>
      <c r="AE98" s="364"/>
      <c r="AF98" s="365"/>
      <c r="AG98" s="365"/>
      <c r="AH98" s="280"/>
      <c r="AI98" s="281"/>
      <c r="AJ98" s="281"/>
      <c r="AK98" s="281"/>
      <c r="AL98" s="281"/>
      <c r="AM98" s="281"/>
      <c r="AN98" s="282"/>
      <c r="AO98" s="367"/>
      <c r="AP98" s="367"/>
      <c r="AQ98" s="367"/>
      <c r="AR98" s="367"/>
      <c r="AS98" s="367"/>
      <c r="AT98" s="367"/>
      <c r="AU98" s="367"/>
      <c r="AV98" s="367"/>
      <c r="AW98" s="361">
        <f t="shared" si="0"/>
        <v>0</v>
      </c>
      <c r="AX98" s="361">
        <f t="shared" si="0"/>
        <v>0</v>
      </c>
      <c r="AY98" s="361">
        <f t="shared" si="0"/>
        <v>0</v>
      </c>
      <c r="AZ98" s="361">
        <f t="shared" si="0"/>
        <v>0</v>
      </c>
      <c r="BA98" s="361">
        <f t="shared" si="0"/>
        <v>0</v>
      </c>
      <c r="BB98" s="361">
        <f t="shared" si="0"/>
        <v>0</v>
      </c>
      <c r="BC98" s="361">
        <f t="shared" si="0"/>
        <v>0</v>
      </c>
      <c r="BD98" s="361">
        <f t="shared" si="0"/>
        <v>0</v>
      </c>
      <c r="BE98" s="361">
        <f t="shared" si="0"/>
        <v>0</v>
      </c>
      <c r="BF98" s="361">
        <f t="shared" si="0"/>
        <v>0</v>
      </c>
      <c r="BG98" s="361">
        <f t="shared" si="0"/>
        <v>0</v>
      </c>
      <c r="BH98" s="291"/>
      <c r="BI98" s="292"/>
      <c r="BJ98" s="292"/>
      <c r="BK98" s="292"/>
      <c r="BL98" s="292"/>
      <c r="BM98" s="292"/>
      <c r="BN98" s="292"/>
      <c r="BO98" s="292"/>
      <c r="BP98" s="292"/>
      <c r="BQ98" s="293"/>
    </row>
    <row r="99" spans="2:69" ht="11.25" customHeight="1">
      <c r="B99" s="288">
        <f>+$B$25</f>
        <v>0</v>
      </c>
      <c r="C99" s="289"/>
      <c r="D99" s="290"/>
      <c r="E99" s="294">
        <f>+$E$25</f>
        <v>0</v>
      </c>
      <c r="F99" s="294"/>
      <c r="G99" s="294"/>
      <c r="H99" s="295">
        <f>+$H$25</f>
        <v>0</v>
      </c>
      <c r="I99" s="295"/>
      <c r="J99" s="295"/>
      <c r="K99" s="295"/>
      <c r="L99" s="295"/>
      <c r="M99" s="295"/>
      <c r="N99" s="295"/>
      <c r="O99" s="295"/>
      <c r="P99" s="295"/>
      <c r="Q99" s="295"/>
      <c r="R99" s="295"/>
      <c r="S99" s="295"/>
      <c r="T99" s="295"/>
      <c r="U99" s="295"/>
      <c r="V99" s="295"/>
      <c r="W99" s="295"/>
      <c r="X99" s="295"/>
      <c r="Y99" s="295"/>
      <c r="Z99" s="295"/>
      <c r="AA99" s="295"/>
      <c r="AB99" s="296">
        <f>+$AB$25</f>
        <v>0</v>
      </c>
      <c r="AC99" s="296"/>
      <c r="AD99" s="296"/>
      <c r="AE99" s="362">
        <f>+$AE$25</f>
        <v>0</v>
      </c>
      <c r="AF99" s="363"/>
      <c r="AG99" s="363"/>
      <c r="AH99" s="277">
        <f>+$AH$25</f>
        <v>0</v>
      </c>
      <c r="AI99" s="278"/>
      <c r="AJ99" s="278"/>
      <c r="AK99" s="278"/>
      <c r="AL99" s="278"/>
      <c r="AM99" s="278"/>
      <c r="AN99" s="279"/>
      <c r="AO99" s="366">
        <f>+$AO$25</f>
        <v>0</v>
      </c>
      <c r="AP99" s="366"/>
      <c r="AQ99" s="366"/>
      <c r="AR99" s="366"/>
      <c r="AS99" s="366"/>
      <c r="AT99" s="366"/>
      <c r="AU99" s="366"/>
      <c r="AV99" s="366"/>
      <c r="AW99" s="360">
        <f>+$AW$25</f>
        <v>0</v>
      </c>
      <c r="AX99" s="360">
        <f t="shared" si="0"/>
        <v>0</v>
      </c>
      <c r="AY99" s="360">
        <f t="shared" si="0"/>
        <v>0</v>
      </c>
      <c r="AZ99" s="360">
        <f t="shared" si="0"/>
        <v>0</v>
      </c>
      <c r="BA99" s="360">
        <f t="shared" si="0"/>
        <v>0</v>
      </c>
      <c r="BB99" s="360">
        <f t="shared" si="0"/>
        <v>0</v>
      </c>
      <c r="BC99" s="360">
        <f t="shared" si="0"/>
        <v>0</v>
      </c>
      <c r="BD99" s="360">
        <f t="shared" si="0"/>
        <v>0</v>
      </c>
      <c r="BE99" s="360">
        <f t="shared" si="0"/>
        <v>0</v>
      </c>
      <c r="BF99" s="360">
        <f t="shared" si="0"/>
        <v>0</v>
      </c>
      <c r="BG99" s="360">
        <f t="shared" si="0"/>
        <v>0</v>
      </c>
      <c r="BH99" s="288">
        <f>+$BH$25</f>
        <v>0</v>
      </c>
      <c r="BI99" s="289"/>
      <c r="BJ99" s="289"/>
      <c r="BK99" s="289"/>
      <c r="BL99" s="289"/>
      <c r="BM99" s="289"/>
      <c r="BN99" s="289"/>
      <c r="BO99" s="289"/>
      <c r="BP99" s="289"/>
      <c r="BQ99" s="290"/>
    </row>
    <row r="100" spans="2:69" ht="11.25" customHeight="1">
      <c r="B100" s="291"/>
      <c r="C100" s="292"/>
      <c r="D100" s="293"/>
      <c r="E100" s="294"/>
      <c r="F100" s="294"/>
      <c r="G100" s="294"/>
      <c r="H100" s="295"/>
      <c r="I100" s="295"/>
      <c r="J100" s="295"/>
      <c r="K100" s="295"/>
      <c r="L100" s="295"/>
      <c r="M100" s="295"/>
      <c r="N100" s="295"/>
      <c r="O100" s="295"/>
      <c r="P100" s="295"/>
      <c r="Q100" s="295"/>
      <c r="R100" s="295"/>
      <c r="S100" s="295"/>
      <c r="T100" s="295"/>
      <c r="U100" s="295"/>
      <c r="V100" s="295"/>
      <c r="W100" s="295"/>
      <c r="X100" s="295"/>
      <c r="Y100" s="295"/>
      <c r="Z100" s="295"/>
      <c r="AA100" s="295"/>
      <c r="AB100" s="296"/>
      <c r="AC100" s="296"/>
      <c r="AD100" s="296"/>
      <c r="AE100" s="364"/>
      <c r="AF100" s="365"/>
      <c r="AG100" s="365"/>
      <c r="AH100" s="280"/>
      <c r="AI100" s="281"/>
      <c r="AJ100" s="281"/>
      <c r="AK100" s="281"/>
      <c r="AL100" s="281"/>
      <c r="AM100" s="281"/>
      <c r="AN100" s="282"/>
      <c r="AO100" s="367"/>
      <c r="AP100" s="367"/>
      <c r="AQ100" s="367"/>
      <c r="AR100" s="367"/>
      <c r="AS100" s="367"/>
      <c r="AT100" s="367"/>
      <c r="AU100" s="367"/>
      <c r="AV100" s="367"/>
      <c r="AW100" s="361">
        <f t="shared" si="0"/>
        <v>0</v>
      </c>
      <c r="AX100" s="361">
        <f t="shared" si="0"/>
        <v>0</v>
      </c>
      <c r="AY100" s="361">
        <f t="shared" si="0"/>
        <v>0</v>
      </c>
      <c r="AZ100" s="361">
        <f t="shared" si="0"/>
        <v>0</v>
      </c>
      <c r="BA100" s="361">
        <f t="shared" si="0"/>
        <v>0</v>
      </c>
      <c r="BB100" s="361">
        <f t="shared" si="0"/>
        <v>0</v>
      </c>
      <c r="BC100" s="361">
        <f t="shared" si="0"/>
        <v>0</v>
      </c>
      <c r="BD100" s="361">
        <f t="shared" si="0"/>
        <v>0</v>
      </c>
      <c r="BE100" s="361">
        <f t="shared" si="0"/>
        <v>0</v>
      </c>
      <c r="BF100" s="361">
        <f t="shared" si="0"/>
        <v>0</v>
      </c>
      <c r="BG100" s="361">
        <f t="shared" si="0"/>
        <v>0</v>
      </c>
      <c r="BH100" s="291"/>
      <c r="BI100" s="292"/>
      <c r="BJ100" s="292"/>
      <c r="BK100" s="292"/>
      <c r="BL100" s="292"/>
      <c r="BM100" s="292"/>
      <c r="BN100" s="292"/>
      <c r="BO100" s="292"/>
      <c r="BP100" s="292"/>
      <c r="BQ100" s="293"/>
    </row>
    <row r="101" spans="2:69" ht="11.25" customHeight="1">
      <c r="B101" s="288">
        <f>+$B$27</f>
        <v>0</v>
      </c>
      <c r="C101" s="289"/>
      <c r="D101" s="290"/>
      <c r="E101" s="294">
        <f>+$E$27</f>
        <v>0</v>
      </c>
      <c r="F101" s="294"/>
      <c r="G101" s="294"/>
      <c r="H101" s="295">
        <f>+$H$27</f>
        <v>0</v>
      </c>
      <c r="I101" s="295"/>
      <c r="J101" s="295"/>
      <c r="K101" s="295"/>
      <c r="L101" s="295"/>
      <c r="M101" s="295"/>
      <c r="N101" s="295"/>
      <c r="O101" s="295"/>
      <c r="P101" s="295"/>
      <c r="Q101" s="295"/>
      <c r="R101" s="295"/>
      <c r="S101" s="295"/>
      <c r="T101" s="295"/>
      <c r="U101" s="295"/>
      <c r="V101" s="295"/>
      <c r="W101" s="295"/>
      <c r="X101" s="295"/>
      <c r="Y101" s="295"/>
      <c r="Z101" s="295"/>
      <c r="AA101" s="295"/>
      <c r="AB101" s="296">
        <f>+$AB$27</f>
        <v>0</v>
      </c>
      <c r="AC101" s="296"/>
      <c r="AD101" s="296"/>
      <c r="AE101" s="362">
        <f>+$AE$27</f>
        <v>0</v>
      </c>
      <c r="AF101" s="363"/>
      <c r="AG101" s="363"/>
      <c r="AH101" s="277">
        <f>+$AH$27</f>
        <v>0</v>
      </c>
      <c r="AI101" s="278"/>
      <c r="AJ101" s="278"/>
      <c r="AK101" s="278"/>
      <c r="AL101" s="278"/>
      <c r="AM101" s="278"/>
      <c r="AN101" s="279"/>
      <c r="AO101" s="366">
        <f>+$AO$27</f>
        <v>0</v>
      </c>
      <c r="AP101" s="366"/>
      <c r="AQ101" s="366"/>
      <c r="AR101" s="366"/>
      <c r="AS101" s="366"/>
      <c r="AT101" s="366"/>
      <c r="AU101" s="366"/>
      <c r="AV101" s="366"/>
      <c r="AW101" s="360">
        <f>+$AW$27</f>
        <v>0</v>
      </c>
      <c r="AX101" s="360">
        <f t="shared" ref="AW101:BG125" si="1">+$AU$13</f>
        <v>0</v>
      </c>
      <c r="AY101" s="360">
        <f t="shared" si="1"/>
        <v>0</v>
      </c>
      <c r="AZ101" s="360">
        <f t="shared" si="1"/>
        <v>0</v>
      </c>
      <c r="BA101" s="360">
        <f t="shared" si="1"/>
        <v>0</v>
      </c>
      <c r="BB101" s="360">
        <f t="shared" si="1"/>
        <v>0</v>
      </c>
      <c r="BC101" s="360">
        <f t="shared" si="1"/>
        <v>0</v>
      </c>
      <c r="BD101" s="360">
        <f t="shared" si="1"/>
        <v>0</v>
      </c>
      <c r="BE101" s="360">
        <f t="shared" si="1"/>
        <v>0</v>
      </c>
      <c r="BF101" s="360">
        <f t="shared" si="1"/>
        <v>0</v>
      </c>
      <c r="BG101" s="360">
        <f t="shared" si="1"/>
        <v>0</v>
      </c>
      <c r="BH101" s="288">
        <f>+$BH$27</f>
        <v>0</v>
      </c>
      <c r="BI101" s="289"/>
      <c r="BJ101" s="289"/>
      <c r="BK101" s="289"/>
      <c r="BL101" s="289"/>
      <c r="BM101" s="289"/>
      <c r="BN101" s="289"/>
      <c r="BO101" s="289"/>
      <c r="BP101" s="289"/>
      <c r="BQ101" s="290"/>
    </row>
    <row r="102" spans="2:69" ht="11.25" customHeight="1">
      <c r="B102" s="291"/>
      <c r="C102" s="292"/>
      <c r="D102" s="293"/>
      <c r="E102" s="294"/>
      <c r="F102" s="294"/>
      <c r="G102" s="294"/>
      <c r="H102" s="295"/>
      <c r="I102" s="295"/>
      <c r="J102" s="295"/>
      <c r="K102" s="295"/>
      <c r="L102" s="295"/>
      <c r="M102" s="295"/>
      <c r="N102" s="295"/>
      <c r="O102" s="295"/>
      <c r="P102" s="295"/>
      <c r="Q102" s="295"/>
      <c r="R102" s="295"/>
      <c r="S102" s="295"/>
      <c r="T102" s="295"/>
      <c r="U102" s="295"/>
      <c r="V102" s="295"/>
      <c r="W102" s="295"/>
      <c r="X102" s="295"/>
      <c r="Y102" s="295"/>
      <c r="Z102" s="295"/>
      <c r="AA102" s="295"/>
      <c r="AB102" s="296"/>
      <c r="AC102" s="296"/>
      <c r="AD102" s="296"/>
      <c r="AE102" s="364"/>
      <c r="AF102" s="365"/>
      <c r="AG102" s="365"/>
      <c r="AH102" s="280"/>
      <c r="AI102" s="281"/>
      <c r="AJ102" s="281"/>
      <c r="AK102" s="281"/>
      <c r="AL102" s="281"/>
      <c r="AM102" s="281"/>
      <c r="AN102" s="282"/>
      <c r="AO102" s="367"/>
      <c r="AP102" s="367"/>
      <c r="AQ102" s="367"/>
      <c r="AR102" s="367"/>
      <c r="AS102" s="367"/>
      <c r="AT102" s="367"/>
      <c r="AU102" s="367"/>
      <c r="AV102" s="367"/>
      <c r="AW102" s="361">
        <f t="shared" si="1"/>
        <v>0</v>
      </c>
      <c r="AX102" s="361">
        <f t="shared" si="1"/>
        <v>0</v>
      </c>
      <c r="AY102" s="361">
        <f t="shared" si="1"/>
        <v>0</v>
      </c>
      <c r="AZ102" s="361">
        <f t="shared" si="1"/>
        <v>0</v>
      </c>
      <c r="BA102" s="361">
        <f t="shared" si="1"/>
        <v>0</v>
      </c>
      <c r="BB102" s="361">
        <f t="shared" si="1"/>
        <v>0</v>
      </c>
      <c r="BC102" s="361">
        <f t="shared" si="1"/>
        <v>0</v>
      </c>
      <c r="BD102" s="361">
        <f t="shared" si="1"/>
        <v>0</v>
      </c>
      <c r="BE102" s="361">
        <f t="shared" si="1"/>
        <v>0</v>
      </c>
      <c r="BF102" s="361">
        <f t="shared" si="1"/>
        <v>0</v>
      </c>
      <c r="BG102" s="361">
        <f t="shared" si="1"/>
        <v>0</v>
      </c>
      <c r="BH102" s="291"/>
      <c r="BI102" s="292"/>
      <c r="BJ102" s="292"/>
      <c r="BK102" s="292"/>
      <c r="BL102" s="292"/>
      <c r="BM102" s="292"/>
      <c r="BN102" s="292"/>
      <c r="BO102" s="292"/>
      <c r="BP102" s="292"/>
      <c r="BQ102" s="293"/>
    </row>
    <row r="103" spans="2:69" ht="11.25" customHeight="1">
      <c r="B103" s="288">
        <f>+$B$29</f>
        <v>0</v>
      </c>
      <c r="C103" s="289"/>
      <c r="D103" s="290"/>
      <c r="E103" s="294">
        <f>+$E$29</f>
        <v>0</v>
      </c>
      <c r="F103" s="294"/>
      <c r="G103" s="294"/>
      <c r="H103" s="295">
        <f>+$H$29</f>
        <v>0</v>
      </c>
      <c r="I103" s="295"/>
      <c r="J103" s="295"/>
      <c r="K103" s="295"/>
      <c r="L103" s="295"/>
      <c r="M103" s="295"/>
      <c r="N103" s="295"/>
      <c r="O103" s="295"/>
      <c r="P103" s="295"/>
      <c r="Q103" s="295"/>
      <c r="R103" s="295"/>
      <c r="S103" s="295"/>
      <c r="T103" s="295"/>
      <c r="U103" s="295"/>
      <c r="V103" s="295"/>
      <c r="W103" s="295"/>
      <c r="X103" s="295"/>
      <c r="Y103" s="295"/>
      <c r="Z103" s="295"/>
      <c r="AA103" s="295"/>
      <c r="AB103" s="296">
        <f>+$AB$29</f>
        <v>0</v>
      </c>
      <c r="AC103" s="296"/>
      <c r="AD103" s="296"/>
      <c r="AE103" s="362">
        <f>+$AE$29</f>
        <v>0</v>
      </c>
      <c r="AF103" s="363"/>
      <c r="AG103" s="363"/>
      <c r="AH103" s="277">
        <f>+$AH$29</f>
        <v>0</v>
      </c>
      <c r="AI103" s="278"/>
      <c r="AJ103" s="278"/>
      <c r="AK103" s="278"/>
      <c r="AL103" s="278"/>
      <c r="AM103" s="278"/>
      <c r="AN103" s="279"/>
      <c r="AO103" s="366">
        <f>+$AO$29</f>
        <v>0</v>
      </c>
      <c r="AP103" s="366"/>
      <c r="AQ103" s="366"/>
      <c r="AR103" s="366"/>
      <c r="AS103" s="366"/>
      <c r="AT103" s="366"/>
      <c r="AU103" s="366"/>
      <c r="AV103" s="366"/>
      <c r="AW103" s="360">
        <f>+$AW$29</f>
        <v>0</v>
      </c>
      <c r="AX103" s="360">
        <f t="shared" si="1"/>
        <v>0</v>
      </c>
      <c r="AY103" s="360">
        <f t="shared" si="1"/>
        <v>0</v>
      </c>
      <c r="AZ103" s="360">
        <f t="shared" si="1"/>
        <v>0</v>
      </c>
      <c r="BA103" s="360">
        <f t="shared" si="1"/>
        <v>0</v>
      </c>
      <c r="BB103" s="360">
        <f t="shared" si="1"/>
        <v>0</v>
      </c>
      <c r="BC103" s="360">
        <f t="shared" si="1"/>
        <v>0</v>
      </c>
      <c r="BD103" s="360">
        <f t="shared" si="1"/>
        <v>0</v>
      </c>
      <c r="BE103" s="360">
        <f t="shared" si="1"/>
        <v>0</v>
      </c>
      <c r="BF103" s="360">
        <f t="shared" si="1"/>
        <v>0</v>
      </c>
      <c r="BG103" s="360">
        <f t="shared" si="1"/>
        <v>0</v>
      </c>
      <c r="BH103" s="288">
        <f>+$BH$29</f>
        <v>0</v>
      </c>
      <c r="BI103" s="289"/>
      <c r="BJ103" s="289"/>
      <c r="BK103" s="289"/>
      <c r="BL103" s="289"/>
      <c r="BM103" s="289"/>
      <c r="BN103" s="289"/>
      <c r="BO103" s="289"/>
      <c r="BP103" s="289"/>
      <c r="BQ103" s="290"/>
    </row>
    <row r="104" spans="2:69" ht="11.25" customHeight="1">
      <c r="B104" s="291"/>
      <c r="C104" s="292"/>
      <c r="D104" s="293"/>
      <c r="E104" s="294"/>
      <c r="F104" s="294"/>
      <c r="G104" s="294"/>
      <c r="H104" s="295"/>
      <c r="I104" s="295"/>
      <c r="J104" s="295"/>
      <c r="K104" s="295"/>
      <c r="L104" s="295"/>
      <c r="M104" s="295"/>
      <c r="N104" s="295"/>
      <c r="O104" s="295"/>
      <c r="P104" s="295"/>
      <c r="Q104" s="295"/>
      <c r="R104" s="295"/>
      <c r="S104" s="295"/>
      <c r="T104" s="295"/>
      <c r="U104" s="295"/>
      <c r="V104" s="295"/>
      <c r="W104" s="295"/>
      <c r="X104" s="295"/>
      <c r="Y104" s="295"/>
      <c r="Z104" s="295"/>
      <c r="AA104" s="295"/>
      <c r="AB104" s="296"/>
      <c r="AC104" s="296"/>
      <c r="AD104" s="296"/>
      <c r="AE104" s="364"/>
      <c r="AF104" s="365"/>
      <c r="AG104" s="365"/>
      <c r="AH104" s="280"/>
      <c r="AI104" s="281"/>
      <c r="AJ104" s="281"/>
      <c r="AK104" s="281"/>
      <c r="AL104" s="281"/>
      <c r="AM104" s="281"/>
      <c r="AN104" s="282"/>
      <c r="AO104" s="367"/>
      <c r="AP104" s="367"/>
      <c r="AQ104" s="367"/>
      <c r="AR104" s="367"/>
      <c r="AS104" s="367"/>
      <c r="AT104" s="367"/>
      <c r="AU104" s="367"/>
      <c r="AV104" s="367"/>
      <c r="AW104" s="361">
        <f t="shared" si="1"/>
        <v>0</v>
      </c>
      <c r="AX104" s="361">
        <f t="shared" si="1"/>
        <v>0</v>
      </c>
      <c r="AY104" s="361">
        <f t="shared" si="1"/>
        <v>0</v>
      </c>
      <c r="AZ104" s="361">
        <f t="shared" si="1"/>
        <v>0</v>
      </c>
      <c r="BA104" s="361">
        <f t="shared" si="1"/>
        <v>0</v>
      </c>
      <c r="BB104" s="361">
        <f t="shared" si="1"/>
        <v>0</v>
      </c>
      <c r="BC104" s="361">
        <f t="shared" si="1"/>
        <v>0</v>
      </c>
      <c r="BD104" s="361">
        <f t="shared" si="1"/>
        <v>0</v>
      </c>
      <c r="BE104" s="361">
        <f t="shared" si="1"/>
        <v>0</v>
      </c>
      <c r="BF104" s="361">
        <f t="shared" si="1"/>
        <v>0</v>
      </c>
      <c r="BG104" s="361">
        <f t="shared" si="1"/>
        <v>0</v>
      </c>
      <c r="BH104" s="291"/>
      <c r="BI104" s="292"/>
      <c r="BJ104" s="292"/>
      <c r="BK104" s="292"/>
      <c r="BL104" s="292"/>
      <c r="BM104" s="292"/>
      <c r="BN104" s="292"/>
      <c r="BO104" s="292"/>
      <c r="BP104" s="292"/>
      <c r="BQ104" s="293"/>
    </row>
    <row r="105" spans="2:69" ht="11.25" customHeight="1">
      <c r="B105" s="288">
        <f>+$B$31</f>
        <v>0</v>
      </c>
      <c r="C105" s="289"/>
      <c r="D105" s="290"/>
      <c r="E105" s="294">
        <f>+$E$31</f>
        <v>0</v>
      </c>
      <c r="F105" s="294"/>
      <c r="G105" s="294"/>
      <c r="H105" s="295">
        <f>+$H$31</f>
        <v>0</v>
      </c>
      <c r="I105" s="295"/>
      <c r="J105" s="295"/>
      <c r="K105" s="295"/>
      <c r="L105" s="295"/>
      <c r="M105" s="295"/>
      <c r="N105" s="295"/>
      <c r="O105" s="295"/>
      <c r="P105" s="295"/>
      <c r="Q105" s="295"/>
      <c r="R105" s="295"/>
      <c r="S105" s="295"/>
      <c r="T105" s="295"/>
      <c r="U105" s="295"/>
      <c r="V105" s="295"/>
      <c r="W105" s="295"/>
      <c r="X105" s="295"/>
      <c r="Y105" s="295"/>
      <c r="Z105" s="295"/>
      <c r="AA105" s="295"/>
      <c r="AB105" s="296">
        <f>+$AB$31</f>
        <v>0</v>
      </c>
      <c r="AC105" s="296"/>
      <c r="AD105" s="296"/>
      <c r="AE105" s="362">
        <f>+$AE$31</f>
        <v>0</v>
      </c>
      <c r="AF105" s="363"/>
      <c r="AG105" s="363"/>
      <c r="AH105" s="277">
        <f>+$AH$31</f>
        <v>0</v>
      </c>
      <c r="AI105" s="278"/>
      <c r="AJ105" s="278"/>
      <c r="AK105" s="278"/>
      <c r="AL105" s="278"/>
      <c r="AM105" s="278"/>
      <c r="AN105" s="279"/>
      <c r="AO105" s="366">
        <f>+$AO$31</f>
        <v>0</v>
      </c>
      <c r="AP105" s="366"/>
      <c r="AQ105" s="366"/>
      <c r="AR105" s="366"/>
      <c r="AS105" s="366"/>
      <c r="AT105" s="366"/>
      <c r="AU105" s="366"/>
      <c r="AV105" s="366"/>
      <c r="AW105" s="360">
        <f>+$AW$31</f>
        <v>0</v>
      </c>
      <c r="AX105" s="360">
        <f t="shared" si="1"/>
        <v>0</v>
      </c>
      <c r="AY105" s="360">
        <f t="shared" si="1"/>
        <v>0</v>
      </c>
      <c r="AZ105" s="360">
        <f t="shared" si="1"/>
        <v>0</v>
      </c>
      <c r="BA105" s="360">
        <f t="shared" si="1"/>
        <v>0</v>
      </c>
      <c r="BB105" s="360">
        <f t="shared" si="1"/>
        <v>0</v>
      </c>
      <c r="BC105" s="360">
        <f t="shared" si="1"/>
        <v>0</v>
      </c>
      <c r="BD105" s="360">
        <f t="shared" si="1"/>
        <v>0</v>
      </c>
      <c r="BE105" s="360">
        <f t="shared" si="1"/>
        <v>0</v>
      </c>
      <c r="BF105" s="360">
        <f t="shared" si="1"/>
        <v>0</v>
      </c>
      <c r="BG105" s="360">
        <f t="shared" si="1"/>
        <v>0</v>
      </c>
      <c r="BH105" s="288">
        <f>+$BH$31</f>
        <v>0</v>
      </c>
      <c r="BI105" s="289"/>
      <c r="BJ105" s="289"/>
      <c r="BK105" s="289"/>
      <c r="BL105" s="289"/>
      <c r="BM105" s="289"/>
      <c r="BN105" s="289"/>
      <c r="BO105" s="289"/>
      <c r="BP105" s="289"/>
      <c r="BQ105" s="290"/>
    </row>
    <row r="106" spans="2:69" ht="11.25" customHeight="1">
      <c r="B106" s="291"/>
      <c r="C106" s="292"/>
      <c r="D106" s="293"/>
      <c r="E106" s="294"/>
      <c r="F106" s="294"/>
      <c r="G106" s="294"/>
      <c r="H106" s="295"/>
      <c r="I106" s="295"/>
      <c r="J106" s="295"/>
      <c r="K106" s="295"/>
      <c r="L106" s="295"/>
      <c r="M106" s="295"/>
      <c r="N106" s="295"/>
      <c r="O106" s="295"/>
      <c r="P106" s="295"/>
      <c r="Q106" s="295"/>
      <c r="R106" s="295"/>
      <c r="S106" s="295"/>
      <c r="T106" s="295"/>
      <c r="U106" s="295"/>
      <c r="V106" s="295"/>
      <c r="W106" s="295"/>
      <c r="X106" s="295"/>
      <c r="Y106" s="295"/>
      <c r="Z106" s="295"/>
      <c r="AA106" s="295"/>
      <c r="AB106" s="296"/>
      <c r="AC106" s="296"/>
      <c r="AD106" s="296"/>
      <c r="AE106" s="364"/>
      <c r="AF106" s="365"/>
      <c r="AG106" s="365"/>
      <c r="AH106" s="280"/>
      <c r="AI106" s="281"/>
      <c r="AJ106" s="281"/>
      <c r="AK106" s="281"/>
      <c r="AL106" s="281"/>
      <c r="AM106" s="281"/>
      <c r="AN106" s="282"/>
      <c r="AO106" s="367"/>
      <c r="AP106" s="367"/>
      <c r="AQ106" s="367"/>
      <c r="AR106" s="367"/>
      <c r="AS106" s="367"/>
      <c r="AT106" s="367"/>
      <c r="AU106" s="367"/>
      <c r="AV106" s="367"/>
      <c r="AW106" s="361">
        <f t="shared" si="1"/>
        <v>0</v>
      </c>
      <c r="AX106" s="361">
        <f t="shared" si="1"/>
        <v>0</v>
      </c>
      <c r="AY106" s="361">
        <f t="shared" si="1"/>
        <v>0</v>
      </c>
      <c r="AZ106" s="361">
        <f t="shared" si="1"/>
        <v>0</v>
      </c>
      <c r="BA106" s="361">
        <f t="shared" si="1"/>
        <v>0</v>
      </c>
      <c r="BB106" s="361">
        <f t="shared" si="1"/>
        <v>0</v>
      </c>
      <c r="BC106" s="361">
        <f t="shared" si="1"/>
        <v>0</v>
      </c>
      <c r="BD106" s="361">
        <f t="shared" si="1"/>
        <v>0</v>
      </c>
      <c r="BE106" s="361">
        <f t="shared" si="1"/>
        <v>0</v>
      </c>
      <c r="BF106" s="361">
        <f t="shared" si="1"/>
        <v>0</v>
      </c>
      <c r="BG106" s="361">
        <f t="shared" si="1"/>
        <v>0</v>
      </c>
      <c r="BH106" s="291"/>
      <c r="BI106" s="292"/>
      <c r="BJ106" s="292"/>
      <c r="BK106" s="292"/>
      <c r="BL106" s="292"/>
      <c r="BM106" s="292"/>
      <c r="BN106" s="292"/>
      <c r="BO106" s="292"/>
      <c r="BP106" s="292"/>
      <c r="BQ106" s="293"/>
    </row>
    <row r="107" spans="2:69" ht="11.25" customHeight="1">
      <c r="B107" s="288">
        <f>+$B$33</f>
        <v>0</v>
      </c>
      <c r="C107" s="289"/>
      <c r="D107" s="290"/>
      <c r="E107" s="294">
        <f>+$E$33</f>
        <v>0</v>
      </c>
      <c r="F107" s="294"/>
      <c r="G107" s="294"/>
      <c r="H107" s="295">
        <f>+$H$33</f>
        <v>0</v>
      </c>
      <c r="I107" s="295"/>
      <c r="J107" s="295"/>
      <c r="K107" s="295"/>
      <c r="L107" s="295"/>
      <c r="M107" s="295"/>
      <c r="N107" s="295"/>
      <c r="O107" s="295"/>
      <c r="P107" s="295"/>
      <c r="Q107" s="295"/>
      <c r="R107" s="295"/>
      <c r="S107" s="295"/>
      <c r="T107" s="295"/>
      <c r="U107" s="295"/>
      <c r="V107" s="295"/>
      <c r="W107" s="295"/>
      <c r="X107" s="295"/>
      <c r="Y107" s="295"/>
      <c r="Z107" s="295"/>
      <c r="AA107" s="295"/>
      <c r="AB107" s="296">
        <f>+$AB$33</f>
        <v>0</v>
      </c>
      <c r="AC107" s="296"/>
      <c r="AD107" s="296"/>
      <c r="AE107" s="362">
        <f>+$AE$33</f>
        <v>0</v>
      </c>
      <c r="AF107" s="363"/>
      <c r="AG107" s="363"/>
      <c r="AH107" s="277">
        <f>+$AH$33</f>
        <v>0</v>
      </c>
      <c r="AI107" s="278"/>
      <c r="AJ107" s="278"/>
      <c r="AK107" s="278"/>
      <c r="AL107" s="278"/>
      <c r="AM107" s="278"/>
      <c r="AN107" s="279"/>
      <c r="AO107" s="366">
        <f>+$AO$33</f>
        <v>0</v>
      </c>
      <c r="AP107" s="366"/>
      <c r="AQ107" s="366"/>
      <c r="AR107" s="366"/>
      <c r="AS107" s="366"/>
      <c r="AT107" s="366"/>
      <c r="AU107" s="366"/>
      <c r="AV107" s="366"/>
      <c r="AW107" s="360">
        <f>+$AW$33</f>
        <v>0</v>
      </c>
      <c r="AX107" s="360">
        <f t="shared" si="1"/>
        <v>0</v>
      </c>
      <c r="AY107" s="360">
        <f t="shared" si="1"/>
        <v>0</v>
      </c>
      <c r="AZ107" s="360">
        <f t="shared" si="1"/>
        <v>0</v>
      </c>
      <c r="BA107" s="360">
        <f t="shared" si="1"/>
        <v>0</v>
      </c>
      <c r="BB107" s="360">
        <f t="shared" si="1"/>
        <v>0</v>
      </c>
      <c r="BC107" s="360">
        <f t="shared" si="1"/>
        <v>0</v>
      </c>
      <c r="BD107" s="360">
        <f t="shared" si="1"/>
        <v>0</v>
      </c>
      <c r="BE107" s="360">
        <f t="shared" si="1"/>
        <v>0</v>
      </c>
      <c r="BF107" s="360">
        <f t="shared" si="1"/>
        <v>0</v>
      </c>
      <c r="BG107" s="360">
        <f t="shared" si="1"/>
        <v>0</v>
      </c>
      <c r="BH107" s="288">
        <f>+$BH$33</f>
        <v>0</v>
      </c>
      <c r="BI107" s="289"/>
      <c r="BJ107" s="289"/>
      <c r="BK107" s="289"/>
      <c r="BL107" s="289"/>
      <c r="BM107" s="289"/>
      <c r="BN107" s="289"/>
      <c r="BO107" s="289"/>
      <c r="BP107" s="289"/>
      <c r="BQ107" s="290"/>
    </row>
    <row r="108" spans="2:69" ht="11.25" customHeight="1">
      <c r="B108" s="291"/>
      <c r="C108" s="292"/>
      <c r="D108" s="293"/>
      <c r="E108" s="294"/>
      <c r="F108" s="294"/>
      <c r="G108" s="294"/>
      <c r="H108" s="295"/>
      <c r="I108" s="295"/>
      <c r="J108" s="295"/>
      <c r="K108" s="295"/>
      <c r="L108" s="295"/>
      <c r="M108" s="295"/>
      <c r="N108" s="295"/>
      <c r="O108" s="295"/>
      <c r="P108" s="295"/>
      <c r="Q108" s="295"/>
      <c r="R108" s="295"/>
      <c r="S108" s="295"/>
      <c r="T108" s="295"/>
      <c r="U108" s="295"/>
      <c r="V108" s="295"/>
      <c r="W108" s="295"/>
      <c r="X108" s="295"/>
      <c r="Y108" s="295"/>
      <c r="Z108" s="295"/>
      <c r="AA108" s="295"/>
      <c r="AB108" s="296"/>
      <c r="AC108" s="296"/>
      <c r="AD108" s="296"/>
      <c r="AE108" s="364"/>
      <c r="AF108" s="365"/>
      <c r="AG108" s="365"/>
      <c r="AH108" s="280"/>
      <c r="AI108" s="281"/>
      <c r="AJ108" s="281"/>
      <c r="AK108" s="281"/>
      <c r="AL108" s="281"/>
      <c r="AM108" s="281"/>
      <c r="AN108" s="282"/>
      <c r="AO108" s="367"/>
      <c r="AP108" s="367"/>
      <c r="AQ108" s="367"/>
      <c r="AR108" s="367"/>
      <c r="AS108" s="367"/>
      <c r="AT108" s="367"/>
      <c r="AU108" s="367"/>
      <c r="AV108" s="367"/>
      <c r="AW108" s="361">
        <f t="shared" si="1"/>
        <v>0</v>
      </c>
      <c r="AX108" s="361">
        <f t="shared" si="1"/>
        <v>0</v>
      </c>
      <c r="AY108" s="361">
        <f t="shared" si="1"/>
        <v>0</v>
      </c>
      <c r="AZ108" s="361">
        <f t="shared" si="1"/>
        <v>0</v>
      </c>
      <c r="BA108" s="361">
        <f t="shared" si="1"/>
        <v>0</v>
      </c>
      <c r="BB108" s="361">
        <f t="shared" si="1"/>
        <v>0</v>
      </c>
      <c r="BC108" s="361">
        <f t="shared" si="1"/>
        <v>0</v>
      </c>
      <c r="BD108" s="361">
        <f t="shared" si="1"/>
        <v>0</v>
      </c>
      <c r="BE108" s="361">
        <f t="shared" si="1"/>
        <v>0</v>
      </c>
      <c r="BF108" s="361">
        <f t="shared" si="1"/>
        <v>0</v>
      </c>
      <c r="BG108" s="361">
        <f t="shared" si="1"/>
        <v>0</v>
      </c>
      <c r="BH108" s="291"/>
      <c r="BI108" s="292"/>
      <c r="BJ108" s="292"/>
      <c r="BK108" s="292"/>
      <c r="BL108" s="292"/>
      <c r="BM108" s="292"/>
      <c r="BN108" s="292"/>
      <c r="BO108" s="292"/>
      <c r="BP108" s="292"/>
      <c r="BQ108" s="293"/>
    </row>
    <row r="109" spans="2:69" ht="11.25" customHeight="1">
      <c r="B109" s="288">
        <f>+$B$35</f>
        <v>0</v>
      </c>
      <c r="C109" s="289"/>
      <c r="D109" s="290"/>
      <c r="E109" s="294">
        <f>+$E$35</f>
        <v>0</v>
      </c>
      <c r="F109" s="294"/>
      <c r="G109" s="294"/>
      <c r="H109" s="295">
        <f>+$H$35</f>
        <v>0</v>
      </c>
      <c r="I109" s="295"/>
      <c r="J109" s="295"/>
      <c r="K109" s="295"/>
      <c r="L109" s="295"/>
      <c r="M109" s="295"/>
      <c r="N109" s="295"/>
      <c r="O109" s="295"/>
      <c r="P109" s="295"/>
      <c r="Q109" s="295"/>
      <c r="R109" s="295"/>
      <c r="S109" s="295"/>
      <c r="T109" s="295"/>
      <c r="U109" s="295"/>
      <c r="V109" s="295"/>
      <c r="W109" s="295"/>
      <c r="X109" s="295"/>
      <c r="Y109" s="295"/>
      <c r="Z109" s="295"/>
      <c r="AA109" s="295"/>
      <c r="AB109" s="296">
        <f>+$AB$35</f>
        <v>0</v>
      </c>
      <c r="AC109" s="296"/>
      <c r="AD109" s="296"/>
      <c r="AE109" s="362">
        <f>+$AE$35</f>
        <v>0</v>
      </c>
      <c r="AF109" s="363"/>
      <c r="AG109" s="363"/>
      <c r="AH109" s="277">
        <f>+$AH$35</f>
        <v>0</v>
      </c>
      <c r="AI109" s="278"/>
      <c r="AJ109" s="278"/>
      <c r="AK109" s="278"/>
      <c r="AL109" s="278"/>
      <c r="AM109" s="278"/>
      <c r="AN109" s="279"/>
      <c r="AO109" s="366">
        <f>+$AO$35</f>
        <v>0</v>
      </c>
      <c r="AP109" s="366"/>
      <c r="AQ109" s="366"/>
      <c r="AR109" s="366"/>
      <c r="AS109" s="366"/>
      <c r="AT109" s="366"/>
      <c r="AU109" s="366"/>
      <c r="AV109" s="366"/>
      <c r="AW109" s="360">
        <f>+$AW$35</f>
        <v>0</v>
      </c>
      <c r="AX109" s="360">
        <f t="shared" si="1"/>
        <v>0</v>
      </c>
      <c r="AY109" s="360">
        <f t="shared" si="1"/>
        <v>0</v>
      </c>
      <c r="AZ109" s="360">
        <f t="shared" si="1"/>
        <v>0</v>
      </c>
      <c r="BA109" s="360">
        <f t="shared" si="1"/>
        <v>0</v>
      </c>
      <c r="BB109" s="360">
        <f t="shared" si="1"/>
        <v>0</v>
      </c>
      <c r="BC109" s="360">
        <f t="shared" si="1"/>
        <v>0</v>
      </c>
      <c r="BD109" s="360">
        <f t="shared" si="1"/>
        <v>0</v>
      </c>
      <c r="BE109" s="360">
        <f t="shared" si="1"/>
        <v>0</v>
      </c>
      <c r="BF109" s="360">
        <f t="shared" si="1"/>
        <v>0</v>
      </c>
      <c r="BG109" s="360">
        <f t="shared" si="1"/>
        <v>0</v>
      </c>
      <c r="BH109" s="288">
        <f>+$BH$35</f>
        <v>0</v>
      </c>
      <c r="BI109" s="289"/>
      <c r="BJ109" s="289"/>
      <c r="BK109" s="289"/>
      <c r="BL109" s="289"/>
      <c r="BM109" s="289"/>
      <c r="BN109" s="289"/>
      <c r="BO109" s="289"/>
      <c r="BP109" s="289"/>
      <c r="BQ109" s="290"/>
    </row>
    <row r="110" spans="2:69" ht="11.25" customHeight="1">
      <c r="B110" s="291"/>
      <c r="C110" s="292"/>
      <c r="D110" s="293"/>
      <c r="E110" s="294"/>
      <c r="F110" s="294"/>
      <c r="G110" s="294"/>
      <c r="H110" s="295"/>
      <c r="I110" s="295"/>
      <c r="J110" s="295"/>
      <c r="K110" s="295"/>
      <c r="L110" s="295"/>
      <c r="M110" s="295"/>
      <c r="N110" s="295"/>
      <c r="O110" s="295"/>
      <c r="P110" s="295"/>
      <c r="Q110" s="295"/>
      <c r="R110" s="295"/>
      <c r="S110" s="295"/>
      <c r="T110" s="295"/>
      <c r="U110" s="295"/>
      <c r="V110" s="295"/>
      <c r="W110" s="295"/>
      <c r="X110" s="295"/>
      <c r="Y110" s="295"/>
      <c r="Z110" s="295"/>
      <c r="AA110" s="295"/>
      <c r="AB110" s="296"/>
      <c r="AC110" s="296"/>
      <c r="AD110" s="296"/>
      <c r="AE110" s="364"/>
      <c r="AF110" s="365"/>
      <c r="AG110" s="365"/>
      <c r="AH110" s="280"/>
      <c r="AI110" s="281"/>
      <c r="AJ110" s="281"/>
      <c r="AK110" s="281"/>
      <c r="AL110" s="281"/>
      <c r="AM110" s="281"/>
      <c r="AN110" s="282"/>
      <c r="AO110" s="367"/>
      <c r="AP110" s="367"/>
      <c r="AQ110" s="367"/>
      <c r="AR110" s="367"/>
      <c r="AS110" s="367"/>
      <c r="AT110" s="367"/>
      <c r="AU110" s="367"/>
      <c r="AV110" s="367"/>
      <c r="AW110" s="361">
        <f t="shared" si="1"/>
        <v>0</v>
      </c>
      <c r="AX110" s="361">
        <f t="shared" si="1"/>
        <v>0</v>
      </c>
      <c r="AY110" s="361">
        <f t="shared" si="1"/>
        <v>0</v>
      </c>
      <c r="AZ110" s="361">
        <f t="shared" si="1"/>
        <v>0</v>
      </c>
      <c r="BA110" s="361">
        <f t="shared" si="1"/>
        <v>0</v>
      </c>
      <c r="BB110" s="361">
        <f t="shared" si="1"/>
        <v>0</v>
      </c>
      <c r="BC110" s="361">
        <f t="shared" si="1"/>
        <v>0</v>
      </c>
      <c r="BD110" s="361">
        <f t="shared" si="1"/>
        <v>0</v>
      </c>
      <c r="BE110" s="361">
        <f t="shared" si="1"/>
        <v>0</v>
      </c>
      <c r="BF110" s="361">
        <f t="shared" si="1"/>
        <v>0</v>
      </c>
      <c r="BG110" s="361">
        <f t="shared" si="1"/>
        <v>0</v>
      </c>
      <c r="BH110" s="291"/>
      <c r="BI110" s="292"/>
      <c r="BJ110" s="292"/>
      <c r="BK110" s="292"/>
      <c r="BL110" s="292"/>
      <c r="BM110" s="292"/>
      <c r="BN110" s="292"/>
      <c r="BO110" s="292"/>
      <c r="BP110" s="292"/>
      <c r="BQ110" s="293"/>
    </row>
    <row r="111" spans="2:69" ht="11.25" customHeight="1">
      <c r="B111" s="288">
        <f>+$B$37</f>
        <v>0</v>
      </c>
      <c r="C111" s="289"/>
      <c r="D111" s="290"/>
      <c r="E111" s="294">
        <f>+$E$37</f>
        <v>0</v>
      </c>
      <c r="F111" s="294"/>
      <c r="G111" s="294"/>
      <c r="H111" s="295">
        <f>+$H$37</f>
        <v>0</v>
      </c>
      <c r="I111" s="295"/>
      <c r="J111" s="295"/>
      <c r="K111" s="295"/>
      <c r="L111" s="295"/>
      <c r="M111" s="295"/>
      <c r="N111" s="295"/>
      <c r="O111" s="295"/>
      <c r="P111" s="295"/>
      <c r="Q111" s="295"/>
      <c r="R111" s="295"/>
      <c r="S111" s="295"/>
      <c r="T111" s="295"/>
      <c r="U111" s="295"/>
      <c r="V111" s="295"/>
      <c r="W111" s="295"/>
      <c r="X111" s="295"/>
      <c r="Y111" s="295"/>
      <c r="Z111" s="295"/>
      <c r="AA111" s="295"/>
      <c r="AB111" s="296">
        <f>+$AB$37</f>
        <v>0</v>
      </c>
      <c r="AC111" s="296"/>
      <c r="AD111" s="296"/>
      <c r="AE111" s="362">
        <f>+$AE$37</f>
        <v>0</v>
      </c>
      <c r="AF111" s="363"/>
      <c r="AG111" s="363"/>
      <c r="AH111" s="277">
        <f>+$AH$37</f>
        <v>0</v>
      </c>
      <c r="AI111" s="278"/>
      <c r="AJ111" s="278"/>
      <c r="AK111" s="278"/>
      <c r="AL111" s="278"/>
      <c r="AM111" s="278"/>
      <c r="AN111" s="279"/>
      <c r="AO111" s="366">
        <f>+$AO$37</f>
        <v>0</v>
      </c>
      <c r="AP111" s="366"/>
      <c r="AQ111" s="366"/>
      <c r="AR111" s="366"/>
      <c r="AS111" s="366"/>
      <c r="AT111" s="366"/>
      <c r="AU111" s="366"/>
      <c r="AV111" s="366"/>
      <c r="AW111" s="360">
        <f>+$AW$37</f>
        <v>0</v>
      </c>
      <c r="AX111" s="360">
        <f t="shared" si="1"/>
        <v>0</v>
      </c>
      <c r="AY111" s="360">
        <f t="shared" si="1"/>
        <v>0</v>
      </c>
      <c r="AZ111" s="360">
        <f t="shared" si="1"/>
        <v>0</v>
      </c>
      <c r="BA111" s="360">
        <f t="shared" si="1"/>
        <v>0</v>
      </c>
      <c r="BB111" s="360">
        <f t="shared" si="1"/>
        <v>0</v>
      </c>
      <c r="BC111" s="360">
        <f t="shared" si="1"/>
        <v>0</v>
      </c>
      <c r="BD111" s="360">
        <f t="shared" si="1"/>
        <v>0</v>
      </c>
      <c r="BE111" s="360">
        <f t="shared" si="1"/>
        <v>0</v>
      </c>
      <c r="BF111" s="360">
        <f t="shared" si="1"/>
        <v>0</v>
      </c>
      <c r="BG111" s="360">
        <f t="shared" si="1"/>
        <v>0</v>
      </c>
      <c r="BH111" s="288">
        <f>+$BH$37</f>
        <v>0</v>
      </c>
      <c r="BI111" s="289"/>
      <c r="BJ111" s="289"/>
      <c r="BK111" s="289"/>
      <c r="BL111" s="289"/>
      <c r="BM111" s="289"/>
      <c r="BN111" s="289"/>
      <c r="BO111" s="289"/>
      <c r="BP111" s="289"/>
      <c r="BQ111" s="290"/>
    </row>
    <row r="112" spans="2:69" ht="11.25" customHeight="1">
      <c r="B112" s="291"/>
      <c r="C112" s="292"/>
      <c r="D112" s="293"/>
      <c r="E112" s="294"/>
      <c r="F112" s="294"/>
      <c r="G112" s="294"/>
      <c r="H112" s="295"/>
      <c r="I112" s="295"/>
      <c r="J112" s="295"/>
      <c r="K112" s="295"/>
      <c r="L112" s="295"/>
      <c r="M112" s="295"/>
      <c r="N112" s="295"/>
      <c r="O112" s="295"/>
      <c r="P112" s="295"/>
      <c r="Q112" s="295"/>
      <c r="R112" s="295"/>
      <c r="S112" s="295"/>
      <c r="T112" s="295"/>
      <c r="U112" s="295"/>
      <c r="V112" s="295"/>
      <c r="W112" s="295"/>
      <c r="X112" s="295"/>
      <c r="Y112" s="295"/>
      <c r="Z112" s="295"/>
      <c r="AA112" s="295"/>
      <c r="AB112" s="296"/>
      <c r="AC112" s="296"/>
      <c r="AD112" s="296"/>
      <c r="AE112" s="364"/>
      <c r="AF112" s="365"/>
      <c r="AG112" s="365"/>
      <c r="AH112" s="280"/>
      <c r="AI112" s="281"/>
      <c r="AJ112" s="281"/>
      <c r="AK112" s="281"/>
      <c r="AL112" s="281"/>
      <c r="AM112" s="281"/>
      <c r="AN112" s="282"/>
      <c r="AO112" s="367"/>
      <c r="AP112" s="367"/>
      <c r="AQ112" s="367"/>
      <c r="AR112" s="367"/>
      <c r="AS112" s="367"/>
      <c r="AT112" s="367"/>
      <c r="AU112" s="367"/>
      <c r="AV112" s="367"/>
      <c r="AW112" s="361">
        <f t="shared" si="1"/>
        <v>0</v>
      </c>
      <c r="AX112" s="361">
        <f t="shared" si="1"/>
        <v>0</v>
      </c>
      <c r="AY112" s="361">
        <f t="shared" si="1"/>
        <v>0</v>
      </c>
      <c r="AZ112" s="361">
        <f t="shared" si="1"/>
        <v>0</v>
      </c>
      <c r="BA112" s="361">
        <f t="shared" si="1"/>
        <v>0</v>
      </c>
      <c r="BB112" s="361">
        <f t="shared" si="1"/>
        <v>0</v>
      </c>
      <c r="BC112" s="361">
        <f t="shared" si="1"/>
        <v>0</v>
      </c>
      <c r="BD112" s="361">
        <f t="shared" si="1"/>
        <v>0</v>
      </c>
      <c r="BE112" s="361">
        <f t="shared" si="1"/>
        <v>0</v>
      </c>
      <c r="BF112" s="361">
        <f t="shared" si="1"/>
        <v>0</v>
      </c>
      <c r="BG112" s="361">
        <f t="shared" si="1"/>
        <v>0</v>
      </c>
      <c r="BH112" s="291"/>
      <c r="BI112" s="292"/>
      <c r="BJ112" s="292"/>
      <c r="BK112" s="292"/>
      <c r="BL112" s="292"/>
      <c r="BM112" s="292"/>
      <c r="BN112" s="292"/>
      <c r="BO112" s="292"/>
      <c r="BP112" s="292"/>
      <c r="BQ112" s="293"/>
    </row>
    <row r="113" spans="2:69" ht="11.25" customHeight="1">
      <c r="B113" s="288">
        <f>+$B$39</f>
        <v>0</v>
      </c>
      <c r="C113" s="289"/>
      <c r="D113" s="290"/>
      <c r="E113" s="294">
        <f>+$E$39</f>
        <v>0</v>
      </c>
      <c r="F113" s="294"/>
      <c r="G113" s="294"/>
      <c r="H113" s="295">
        <f>+$H$39</f>
        <v>0</v>
      </c>
      <c r="I113" s="295"/>
      <c r="J113" s="295"/>
      <c r="K113" s="295"/>
      <c r="L113" s="295"/>
      <c r="M113" s="295"/>
      <c r="N113" s="295"/>
      <c r="O113" s="295"/>
      <c r="P113" s="295"/>
      <c r="Q113" s="295"/>
      <c r="R113" s="295"/>
      <c r="S113" s="295"/>
      <c r="T113" s="295"/>
      <c r="U113" s="295"/>
      <c r="V113" s="295"/>
      <c r="W113" s="295"/>
      <c r="X113" s="295"/>
      <c r="Y113" s="295"/>
      <c r="Z113" s="295"/>
      <c r="AA113" s="295"/>
      <c r="AB113" s="296">
        <f>+$AB$39</f>
        <v>0</v>
      </c>
      <c r="AC113" s="296"/>
      <c r="AD113" s="296"/>
      <c r="AE113" s="362">
        <f>+$AE$39</f>
        <v>0</v>
      </c>
      <c r="AF113" s="363"/>
      <c r="AG113" s="363"/>
      <c r="AH113" s="277">
        <f>+$AH$39</f>
        <v>0</v>
      </c>
      <c r="AI113" s="278"/>
      <c r="AJ113" s="278"/>
      <c r="AK113" s="278"/>
      <c r="AL113" s="278"/>
      <c r="AM113" s="278"/>
      <c r="AN113" s="279"/>
      <c r="AO113" s="366">
        <f>+$AO$39</f>
        <v>0</v>
      </c>
      <c r="AP113" s="366"/>
      <c r="AQ113" s="366"/>
      <c r="AR113" s="366"/>
      <c r="AS113" s="366"/>
      <c r="AT113" s="366"/>
      <c r="AU113" s="366"/>
      <c r="AV113" s="366"/>
      <c r="AW113" s="360">
        <f>+$AW$39</f>
        <v>0</v>
      </c>
      <c r="AX113" s="360">
        <f t="shared" si="1"/>
        <v>0</v>
      </c>
      <c r="AY113" s="360">
        <f t="shared" si="1"/>
        <v>0</v>
      </c>
      <c r="AZ113" s="360">
        <f t="shared" si="1"/>
        <v>0</v>
      </c>
      <c r="BA113" s="360">
        <f t="shared" si="1"/>
        <v>0</v>
      </c>
      <c r="BB113" s="360">
        <f t="shared" si="1"/>
        <v>0</v>
      </c>
      <c r="BC113" s="360">
        <f t="shared" si="1"/>
        <v>0</v>
      </c>
      <c r="BD113" s="360">
        <f t="shared" si="1"/>
        <v>0</v>
      </c>
      <c r="BE113" s="360">
        <f t="shared" si="1"/>
        <v>0</v>
      </c>
      <c r="BF113" s="360">
        <f t="shared" si="1"/>
        <v>0</v>
      </c>
      <c r="BG113" s="360">
        <f t="shared" si="1"/>
        <v>0</v>
      </c>
      <c r="BH113" s="288">
        <f>+$BH$39</f>
        <v>0</v>
      </c>
      <c r="BI113" s="289"/>
      <c r="BJ113" s="289"/>
      <c r="BK113" s="289"/>
      <c r="BL113" s="289"/>
      <c r="BM113" s="289"/>
      <c r="BN113" s="289"/>
      <c r="BO113" s="289"/>
      <c r="BP113" s="289"/>
      <c r="BQ113" s="290"/>
    </row>
    <row r="114" spans="2:69" ht="11.25" customHeight="1">
      <c r="B114" s="291"/>
      <c r="C114" s="292"/>
      <c r="D114" s="293"/>
      <c r="E114" s="294"/>
      <c r="F114" s="294"/>
      <c r="G114" s="294"/>
      <c r="H114" s="295"/>
      <c r="I114" s="295"/>
      <c r="J114" s="295"/>
      <c r="K114" s="295"/>
      <c r="L114" s="295"/>
      <c r="M114" s="295"/>
      <c r="N114" s="295"/>
      <c r="O114" s="295"/>
      <c r="P114" s="295"/>
      <c r="Q114" s="295"/>
      <c r="R114" s="295"/>
      <c r="S114" s="295"/>
      <c r="T114" s="295"/>
      <c r="U114" s="295"/>
      <c r="V114" s="295"/>
      <c r="W114" s="295"/>
      <c r="X114" s="295"/>
      <c r="Y114" s="295"/>
      <c r="Z114" s="295"/>
      <c r="AA114" s="295"/>
      <c r="AB114" s="296"/>
      <c r="AC114" s="296"/>
      <c r="AD114" s="296"/>
      <c r="AE114" s="364"/>
      <c r="AF114" s="365"/>
      <c r="AG114" s="365"/>
      <c r="AH114" s="280"/>
      <c r="AI114" s="281"/>
      <c r="AJ114" s="281"/>
      <c r="AK114" s="281"/>
      <c r="AL114" s="281"/>
      <c r="AM114" s="281"/>
      <c r="AN114" s="282"/>
      <c r="AO114" s="367"/>
      <c r="AP114" s="367"/>
      <c r="AQ114" s="367"/>
      <c r="AR114" s="367"/>
      <c r="AS114" s="367"/>
      <c r="AT114" s="367"/>
      <c r="AU114" s="367"/>
      <c r="AV114" s="367"/>
      <c r="AW114" s="361">
        <f t="shared" si="1"/>
        <v>0</v>
      </c>
      <c r="AX114" s="361">
        <f t="shared" si="1"/>
        <v>0</v>
      </c>
      <c r="AY114" s="361">
        <f t="shared" si="1"/>
        <v>0</v>
      </c>
      <c r="AZ114" s="361">
        <f t="shared" si="1"/>
        <v>0</v>
      </c>
      <c r="BA114" s="361">
        <f t="shared" si="1"/>
        <v>0</v>
      </c>
      <c r="BB114" s="361">
        <f t="shared" si="1"/>
        <v>0</v>
      </c>
      <c r="BC114" s="361">
        <f t="shared" si="1"/>
        <v>0</v>
      </c>
      <c r="BD114" s="361">
        <f t="shared" si="1"/>
        <v>0</v>
      </c>
      <c r="BE114" s="361">
        <f t="shared" si="1"/>
        <v>0</v>
      </c>
      <c r="BF114" s="361">
        <f t="shared" si="1"/>
        <v>0</v>
      </c>
      <c r="BG114" s="361">
        <f t="shared" si="1"/>
        <v>0</v>
      </c>
      <c r="BH114" s="291"/>
      <c r="BI114" s="292"/>
      <c r="BJ114" s="292"/>
      <c r="BK114" s="292"/>
      <c r="BL114" s="292"/>
      <c r="BM114" s="292"/>
      <c r="BN114" s="292"/>
      <c r="BO114" s="292"/>
      <c r="BP114" s="292"/>
      <c r="BQ114" s="293"/>
    </row>
    <row r="115" spans="2:69" ht="11.25" customHeight="1">
      <c r="B115" s="288">
        <f>+$B$41</f>
        <v>0</v>
      </c>
      <c r="C115" s="289"/>
      <c r="D115" s="290"/>
      <c r="E115" s="294">
        <f>+$E$41</f>
        <v>0</v>
      </c>
      <c r="F115" s="294"/>
      <c r="G115" s="294"/>
      <c r="H115" s="295">
        <f>+$H$41</f>
        <v>0</v>
      </c>
      <c r="I115" s="295"/>
      <c r="J115" s="295"/>
      <c r="K115" s="295"/>
      <c r="L115" s="295"/>
      <c r="M115" s="295"/>
      <c r="N115" s="295"/>
      <c r="O115" s="295"/>
      <c r="P115" s="295"/>
      <c r="Q115" s="295"/>
      <c r="R115" s="295"/>
      <c r="S115" s="295"/>
      <c r="T115" s="295"/>
      <c r="U115" s="295"/>
      <c r="V115" s="295"/>
      <c r="W115" s="295"/>
      <c r="X115" s="295"/>
      <c r="Y115" s="295"/>
      <c r="Z115" s="295"/>
      <c r="AA115" s="295"/>
      <c r="AB115" s="296">
        <f>+$AB$41</f>
        <v>0</v>
      </c>
      <c r="AC115" s="296"/>
      <c r="AD115" s="296"/>
      <c r="AE115" s="362">
        <f>+$AE$41</f>
        <v>0</v>
      </c>
      <c r="AF115" s="363"/>
      <c r="AG115" s="363"/>
      <c r="AH115" s="277">
        <f>+$AH$41</f>
        <v>0</v>
      </c>
      <c r="AI115" s="278"/>
      <c r="AJ115" s="278"/>
      <c r="AK115" s="278"/>
      <c r="AL115" s="278"/>
      <c r="AM115" s="278"/>
      <c r="AN115" s="279"/>
      <c r="AO115" s="366">
        <f>+$AO$41</f>
        <v>0</v>
      </c>
      <c r="AP115" s="366"/>
      <c r="AQ115" s="366"/>
      <c r="AR115" s="366"/>
      <c r="AS115" s="366"/>
      <c r="AT115" s="366"/>
      <c r="AU115" s="366"/>
      <c r="AV115" s="366"/>
      <c r="AW115" s="360">
        <f>+$AW$41</f>
        <v>0</v>
      </c>
      <c r="AX115" s="360">
        <f t="shared" si="1"/>
        <v>0</v>
      </c>
      <c r="AY115" s="360">
        <f t="shared" si="1"/>
        <v>0</v>
      </c>
      <c r="AZ115" s="360">
        <f t="shared" si="1"/>
        <v>0</v>
      </c>
      <c r="BA115" s="360">
        <f t="shared" si="1"/>
        <v>0</v>
      </c>
      <c r="BB115" s="360">
        <f t="shared" si="1"/>
        <v>0</v>
      </c>
      <c r="BC115" s="360">
        <f t="shared" si="1"/>
        <v>0</v>
      </c>
      <c r="BD115" s="360">
        <f t="shared" si="1"/>
        <v>0</v>
      </c>
      <c r="BE115" s="360">
        <f t="shared" si="1"/>
        <v>0</v>
      </c>
      <c r="BF115" s="360">
        <f t="shared" si="1"/>
        <v>0</v>
      </c>
      <c r="BG115" s="360">
        <f t="shared" si="1"/>
        <v>0</v>
      </c>
      <c r="BH115" s="288">
        <f>+$BH$41</f>
        <v>0</v>
      </c>
      <c r="BI115" s="289"/>
      <c r="BJ115" s="289"/>
      <c r="BK115" s="289"/>
      <c r="BL115" s="289"/>
      <c r="BM115" s="289"/>
      <c r="BN115" s="289"/>
      <c r="BO115" s="289"/>
      <c r="BP115" s="289"/>
      <c r="BQ115" s="290"/>
    </row>
    <row r="116" spans="2:69" ht="11.25" customHeight="1">
      <c r="B116" s="291"/>
      <c r="C116" s="292"/>
      <c r="D116" s="293"/>
      <c r="E116" s="294"/>
      <c r="F116" s="294"/>
      <c r="G116" s="294"/>
      <c r="H116" s="295"/>
      <c r="I116" s="295"/>
      <c r="J116" s="295"/>
      <c r="K116" s="295"/>
      <c r="L116" s="295"/>
      <c r="M116" s="295"/>
      <c r="N116" s="295"/>
      <c r="O116" s="295"/>
      <c r="P116" s="295"/>
      <c r="Q116" s="295"/>
      <c r="R116" s="295"/>
      <c r="S116" s="295"/>
      <c r="T116" s="295"/>
      <c r="U116" s="295"/>
      <c r="V116" s="295"/>
      <c r="W116" s="295"/>
      <c r="X116" s="295"/>
      <c r="Y116" s="295"/>
      <c r="Z116" s="295"/>
      <c r="AA116" s="295"/>
      <c r="AB116" s="296"/>
      <c r="AC116" s="296"/>
      <c r="AD116" s="296"/>
      <c r="AE116" s="364"/>
      <c r="AF116" s="365"/>
      <c r="AG116" s="365"/>
      <c r="AH116" s="280"/>
      <c r="AI116" s="281"/>
      <c r="AJ116" s="281"/>
      <c r="AK116" s="281"/>
      <c r="AL116" s="281"/>
      <c r="AM116" s="281"/>
      <c r="AN116" s="282"/>
      <c r="AO116" s="367"/>
      <c r="AP116" s="367"/>
      <c r="AQ116" s="367"/>
      <c r="AR116" s="367"/>
      <c r="AS116" s="367"/>
      <c r="AT116" s="367"/>
      <c r="AU116" s="367"/>
      <c r="AV116" s="367"/>
      <c r="AW116" s="361">
        <f t="shared" si="1"/>
        <v>0</v>
      </c>
      <c r="AX116" s="361">
        <f t="shared" si="1"/>
        <v>0</v>
      </c>
      <c r="AY116" s="361">
        <f t="shared" si="1"/>
        <v>0</v>
      </c>
      <c r="AZ116" s="361">
        <f t="shared" si="1"/>
        <v>0</v>
      </c>
      <c r="BA116" s="361">
        <f t="shared" si="1"/>
        <v>0</v>
      </c>
      <c r="BB116" s="361">
        <f t="shared" si="1"/>
        <v>0</v>
      </c>
      <c r="BC116" s="361">
        <f t="shared" si="1"/>
        <v>0</v>
      </c>
      <c r="BD116" s="361">
        <f t="shared" si="1"/>
        <v>0</v>
      </c>
      <c r="BE116" s="361">
        <f t="shared" si="1"/>
        <v>0</v>
      </c>
      <c r="BF116" s="361">
        <f t="shared" si="1"/>
        <v>0</v>
      </c>
      <c r="BG116" s="361">
        <f t="shared" si="1"/>
        <v>0</v>
      </c>
      <c r="BH116" s="291"/>
      <c r="BI116" s="292"/>
      <c r="BJ116" s="292"/>
      <c r="BK116" s="292"/>
      <c r="BL116" s="292"/>
      <c r="BM116" s="292"/>
      <c r="BN116" s="292"/>
      <c r="BO116" s="292"/>
      <c r="BP116" s="292"/>
      <c r="BQ116" s="293"/>
    </row>
    <row r="117" spans="2:69" ht="11.25" customHeight="1">
      <c r="B117" s="288">
        <f>+$B$43</f>
        <v>0</v>
      </c>
      <c r="C117" s="289"/>
      <c r="D117" s="290"/>
      <c r="E117" s="294">
        <f>+$E$43</f>
        <v>0</v>
      </c>
      <c r="F117" s="294"/>
      <c r="G117" s="294"/>
      <c r="H117" s="295">
        <f>+$H$43</f>
        <v>0</v>
      </c>
      <c r="I117" s="295"/>
      <c r="J117" s="295"/>
      <c r="K117" s="295"/>
      <c r="L117" s="295"/>
      <c r="M117" s="295"/>
      <c r="N117" s="295"/>
      <c r="O117" s="295"/>
      <c r="P117" s="295"/>
      <c r="Q117" s="295"/>
      <c r="R117" s="295"/>
      <c r="S117" s="295"/>
      <c r="T117" s="295"/>
      <c r="U117" s="295"/>
      <c r="V117" s="295"/>
      <c r="W117" s="295"/>
      <c r="X117" s="295"/>
      <c r="Y117" s="295"/>
      <c r="Z117" s="295"/>
      <c r="AA117" s="295"/>
      <c r="AB117" s="296">
        <f>+$AB$43</f>
        <v>0</v>
      </c>
      <c r="AC117" s="296"/>
      <c r="AD117" s="296"/>
      <c r="AE117" s="362">
        <f>+$AE$43</f>
        <v>0</v>
      </c>
      <c r="AF117" s="363"/>
      <c r="AG117" s="363"/>
      <c r="AH117" s="277">
        <f>+$AH$43</f>
        <v>0</v>
      </c>
      <c r="AI117" s="278"/>
      <c r="AJ117" s="278"/>
      <c r="AK117" s="278"/>
      <c r="AL117" s="278"/>
      <c r="AM117" s="278"/>
      <c r="AN117" s="279"/>
      <c r="AO117" s="366">
        <f>+$AO$43</f>
        <v>0</v>
      </c>
      <c r="AP117" s="366"/>
      <c r="AQ117" s="366"/>
      <c r="AR117" s="366"/>
      <c r="AS117" s="366"/>
      <c r="AT117" s="366"/>
      <c r="AU117" s="366"/>
      <c r="AV117" s="366"/>
      <c r="AW117" s="360">
        <f>+$AW$43</f>
        <v>0</v>
      </c>
      <c r="AX117" s="360">
        <f t="shared" si="1"/>
        <v>0</v>
      </c>
      <c r="AY117" s="360">
        <f t="shared" si="1"/>
        <v>0</v>
      </c>
      <c r="AZ117" s="360">
        <f t="shared" si="1"/>
        <v>0</v>
      </c>
      <c r="BA117" s="360">
        <f t="shared" si="1"/>
        <v>0</v>
      </c>
      <c r="BB117" s="360">
        <f t="shared" si="1"/>
        <v>0</v>
      </c>
      <c r="BC117" s="360">
        <f t="shared" si="1"/>
        <v>0</v>
      </c>
      <c r="BD117" s="360">
        <f t="shared" si="1"/>
        <v>0</v>
      </c>
      <c r="BE117" s="360">
        <f t="shared" si="1"/>
        <v>0</v>
      </c>
      <c r="BF117" s="360">
        <f t="shared" si="1"/>
        <v>0</v>
      </c>
      <c r="BG117" s="360">
        <f t="shared" si="1"/>
        <v>0</v>
      </c>
      <c r="BH117" s="288">
        <f>+$BH$43</f>
        <v>0</v>
      </c>
      <c r="BI117" s="289"/>
      <c r="BJ117" s="289"/>
      <c r="BK117" s="289"/>
      <c r="BL117" s="289"/>
      <c r="BM117" s="289"/>
      <c r="BN117" s="289"/>
      <c r="BO117" s="289"/>
      <c r="BP117" s="289"/>
      <c r="BQ117" s="290"/>
    </row>
    <row r="118" spans="2:69" ht="11.25" customHeight="1">
      <c r="B118" s="291"/>
      <c r="C118" s="292"/>
      <c r="D118" s="293"/>
      <c r="E118" s="294"/>
      <c r="F118" s="294"/>
      <c r="G118" s="294"/>
      <c r="H118" s="295"/>
      <c r="I118" s="295"/>
      <c r="J118" s="295"/>
      <c r="K118" s="295"/>
      <c r="L118" s="295"/>
      <c r="M118" s="295"/>
      <c r="N118" s="295"/>
      <c r="O118" s="295"/>
      <c r="P118" s="295"/>
      <c r="Q118" s="295"/>
      <c r="R118" s="295"/>
      <c r="S118" s="295"/>
      <c r="T118" s="295"/>
      <c r="U118" s="295"/>
      <c r="V118" s="295"/>
      <c r="W118" s="295"/>
      <c r="X118" s="295"/>
      <c r="Y118" s="295"/>
      <c r="Z118" s="295"/>
      <c r="AA118" s="295"/>
      <c r="AB118" s="296"/>
      <c r="AC118" s="296"/>
      <c r="AD118" s="296"/>
      <c r="AE118" s="364"/>
      <c r="AF118" s="365"/>
      <c r="AG118" s="365"/>
      <c r="AH118" s="280"/>
      <c r="AI118" s="281"/>
      <c r="AJ118" s="281"/>
      <c r="AK118" s="281"/>
      <c r="AL118" s="281"/>
      <c r="AM118" s="281"/>
      <c r="AN118" s="282"/>
      <c r="AO118" s="367"/>
      <c r="AP118" s="367"/>
      <c r="AQ118" s="367"/>
      <c r="AR118" s="367"/>
      <c r="AS118" s="367"/>
      <c r="AT118" s="367"/>
      <c r="AU118" s="367"/>
      <c r="AV118" s="367"/>
      <c r="AW118" s="361">
        <f t="shared" si="1"/>
        <v>0</v>
      </c>
      <c r="AX118" s="361">
        <f t="shared" si="1"/>
        <v>0</v>
      </c>
      <c r="AY118" s="361">
        <f t="shared" si="1"/>
        <v>0</v>
      </c>
      <c r="AZ118" s="361">
        <f t="shared" si="1"/>
        <v>0</v>
      </c>
      <c r="BA118" s="361">
        <f t="shared" si="1"/>
        <v>0</v>
      </c>
      <c r="BB118" s="361">
        <f t="shared" si="1"/>
        <v>0</v>
      </c>
      <c r="BC118" s="361">
        <f t="shared" si="1"/>
        <v>0</v>
      </c>
      <c r="BD118" s="361">
        <f t="shared" si="1"/>
        <v>0</v>
      </c>
      <c r="BE118" s="361">
        <f t="shared" si="1"/>
        <v>0</v>
      </c>
      <c r="BF118" s="361">
        <f t="shared" si="1"/>
        <v>0</v>
      </c>
      <c r="BG118" s="361">
        <f t="shared" si="1"/>
        <v>0</v>
      </c>
      <c r="BH118" s="291"/>
      <c r="BI118" s="292"/>
      <c r="BJ118" s="292"/>
      <c r="BK118" s="292"/>
      <c r="BL118" s="292"/>
      <c r="BM118" s="292"/>
      <c r="BN118" s="292"/>
      <c r="BO118" s="292"/>
      <c r="BP118" s="292"/>
      <c r="BQ118" s="293"/>
    </row>
    <row r="119" spans="2:69" ht="11.25" customHeight="1">
      <c r="B119" s="288">
        <f>+$B$45</f>
        <v>0</v>
      </c>
      <c r="C119" s="289"/>
      <c r="D119" s="290"/>
      <c r="E119" s="294">
        <f>+$E$45</f>
        <v>0</v>
      </c>
      <c r="F119" s="294"/>
      <c r="G119" s="294"/>
      <c r="H119" s="295">
        <f>+$H$45</f>
        <v>0</v>
      </c>
      <c r="I119" s="295"/>
      <c r="J119" s="295"/>
      <c r="K119" s="295"/>
      <c r="L119" s="295"/>
      <c r="M119" s="295"/>
      <c r="N119" s="295"/>
      <c r="O119" s="295"/>
      <c r="P119" s="295"/>
      <c r="Q119" s="295"/>
      <c r="R119" s="295"/>
      <c r="S119" s="295"/>
      <c r="T119" s="295"/>
      <c r="U119" s="295"/>
      <c r="V119" s="295"/>
      <c r="W119" s="295"/>
      <c r="X119" s="295"/>
      <c r="Y119" s="295"/>
      <c r="Z119" s="295"/>
      <c r="AA119" s="295"/>
      <c r="AB119" s="296">
        <f>+$AB$45</f>
        <v>0</v>
      </c>
      <c r="AC119" s="296"/>
      <c r="AD119" s="296"/>
      <c r="AE119" s="362">
        <f>+$AE$45</f>
        <v>0</v>
      </c>
      <c r="AF119" s="363"/>
      <c r="AG119" s="363"/>
      <c r="AH119" s="277">
        <f>+$AH$45</f>
        <v>0</v>
      </c>
      <c r="AI119" s="278"/>
      <c r="AJ119" s="278"/>
      <c r="AK119" s="278"/>
      <c r="AL119" s="278"/>
      <c r="AM119" s="278"/>
      <c r="AN119" s="279"/>
      <c r="AO119" s="366">
        <f>+$AO$45</f>
        <v>0</v>
      </c>
      <c r="AP119" s="366"/>
      <c r="AQ119" s="366"/>
      <c r="AR119" s="366"/>
      <c r="AS119" s="366"/>
      <c r="AT119" s="366"/>
      <c r="AU119" s="366"/>
      <c r="AV119" s="366"/>
      <c r="AW119" s="360">
        <f>+$AW$45</f>
        <v>0</v>
      </c>
      <c r="AX119" s="360">
        <f t="shared" si="1"/>
        <v>0</v>
      </c>
      <c r="AY119" s="360">
        <f t="shared" si="1"/>
        <v>0</v>
      </c>
      <c r="AZ119" s="360">
        <f t="shared" si="1"/>
        <v>0</v>
      </c>
      <c r="BA119" s="360">
        <f t="shared" si="1"/>
        <v>0</v>
      </c>
      <c r="BB119" s="360">
        <f t="shared" si="1"/>
        <v>0</v>
      </c>
      <c r="BC119" s="360">
        <f t="shared" si="1"/>
        <v>0</v>
      </c>
      <c r="BD119" s="360">
        <f t="shared" si="1"/>
        <v>0</v>
      </c>
      <c r="BE119" s="360">
        <f t="shared" si="1"/>
        <v>0</v>
      </c>
      <c r="BF119" s="360">
        <f t="shared" si="1"/>
        <v>0</v>
      </c>
      <c r="BG119" s="360">
        <f t="shared" si="1"/>
        <v>0</v>
      </c>
      <c r="BH119" s="288">
        <f>+$BH$45</f>
        <v>0</v>
      </c>
      <c r="BI119" s="289"/>
      <c r="BJ119" s="289"/>
      <c r="BK119" s="289"/>
      <c r="BL119" s="289"/>
      <c r="BM119" s="289"/>
      <c r="BN119" s="289"/>
      <c r="BO119" s="289"/>
      <c r="BP119" s="289"/>
      <c r="BQ119" s="290"/>
    </row>
    <row r="120" spans="2:69" ht="11.25" customHeight="1">
      <c r="B120" s="291"/>
      <c r="C120" s="292"/>
      <c r="D120" s="293"/>
      <c r="E120" s="294"/>
      <c r="F120" s="294"/>
      <c r="G120" s="294"/>
      <c r="H120" s="295"/>
      <c r="I120" s="295"/>
      <c r="J120" s="295"/>
      <c r="K120" s="295"/>
      <c r="L120" s="295"/>
      <c r="M120" s="295"/>
      <c r="N120" s="295"/>
      <c r="O120" s="295"/>
      <c r="P120" s="295"/>
      <c r="Q120" s="295"/>
      <c r="R120" s="295"/>
      <c r="S120" s="295"/>
      <c r="T120" s="295"/>
      <c r="U120" s="295"/>
      <c r="V120" s="295"/>
      <c r="W120" s="295"/>
      <c r="X120" s="295"/>
      <c r="Y120" s="295"/>
      <c r="Z120" s="295"/>
      <c r="AA120" s="295"/>
      <c r="AB120" s="296"/>
      <c r="AC120" s="296"/>
      <c r="AD120" s="296"/>
      <c r="AE120" s="364"/>
      <c r="AF120" s="365"/>
      <c r="AG120" s="365"/>
      <c r="AH120" s="280"/>
      <c r="AI120" s="281"/>
      <c r="AJ120" s="281"/>
      <c r="AK120" s="281"/>
      <c r="AL120" s="281"/>
      <c r="AM120" s="281"/>
      <c r="AN120" s="282"/>
      <c r="AO120" s="367"/>
      <c r="AP120" s="367"/>
      <c r="AQ120" s="367"/>
      <c r="AR120" s="367"/>
      <c r="AS120" s="367"/>
      <c r="AT120" s="367"/>
      <c r="AU120" s="367"/>
      <c r="AV120" s="367"/>
      <c r="AW120" s="361">
        <f t="shared" si="1"/>
        <v>0</v>
      </c>
      <c r="AX120" s="361">
        <f t="shared" si="1"/>
        <v>0</v>
      </c>
      <c r="AY120" s="361">
        <f t="shared" si="1"/>
        <v>0</v>
      </c>
      <c r="AZ120" s="361">
        <f t="shared" si="1"/>
        <v>0</v>
      </c>
      <c r="BA120" s="361">
        <f t="shared" si="1"/>
        <v>0</v>
      </c>
      <c r="BB120" s="361">
        <f t="shared" si="1"/>
        <v>0</v>
      </c>
      <c r="BC120" s="361">
        <f t="shared" si="1"/>
        <v>0</v>
      </c>
      <c r="BD120" s="361">
        <f t="shared" si="1"/>
        <v>0</v>
      </c>
      <c r="BE120" s="361">
        <f t="shared" si="1"/>
        <v>0</v>
      </c>
      <c r="BF120" s="361">
        <f t="shared" si="1"/>
        <v>0</v>
      </c>
      <c r="BG120" s="361">
        <f t="shared" si="1"/>
        <v>0</v>
      </c>
      <c r="BH120" s="291"/>
      <c r="BI120" s="292"/>
      <c r="BJ120" s="292"/>
      <c r="BK120" s="292"/>
      <c r="BL120" s="292"/>
      <c r="BM120" s="292"/>
      <c r="BN120" s="292"/>
      <c r="BO120" s="292"/>
      <c r="BP120" s="292"/>
      <c r="BQ120" s="293"/>
    </row>
    <row r="121" spans="2:69" ht="11.25" customHeight="1">
      <c r="B121" s="288">
        <f>+$B$47</f>
        <v>0</v>
      </c>
      <c r="C121" s="289"/>
      <c r="D121" s="290"/>
      <c r="E121" s="294">
        <f>+$E$47</f>
        <v>0</v>
      </c>
      <c r="F121" s="294"/>
      <c r="G121" s="294"/>
      <c r="H121" s="295">
        <f>+$H$47</f>
        <v>0</v>
      </c>
      <c r="I121" s="295"/>
      <c r="J121" s="295"/>
      <c r="K121" s="295"/>
      <c r="L121" s="295"/>
      <c r="M121" s="295"/>
      <c r="N121" s="295"/>
      <c r="O121" s="295"/>
      <c r="P121" s="295"/>
      <c r="Q121" s="295"/>
      <c r="R121" s="295"/>
      <c r="S121" s="295"/>
      <c r="T121" s="295"/>
      <c r="U121" s="295"/>
      <c r="V121" s="295"/>
      <c r="W121" s="295"/>
      <c r="X121" s="295"/>
      <c r="Y121" s="295"/>
      <c r="Z121" s="295"/>
      <c r="AA121" s="295"/>
      <c r="AB121" s="296">
        <f>+$AB$47</f>
        <v>0</v>
      </c>
      <c r="AC121" s="296"/>
      <c r="AD121" s="296"/>
      <c r="AE121" s="362">
        <f>+$AE$47</f>
        <v>0</v>
      </c>
      <c r="AF121" s="363"/>
      <c r="AG121" s="363"/>
      <c r="AH121" s="277">
        <f>+$AH$47</f>
        <v>0</v>
      </c>
      <c r="AI121" s="278"/>
      <c r="AJ121" s="278"/>
      <c r="AK121" s="278"/>
      <c r="AL121" s="278"/>
      <c r="AM121" s="278"/>
      <c r="AN121" s="279"/>
      <c r="AO121" s="366">
        <f>+$AO$47</f>
        <v>0</v>
      </c>
      <c r="AP121" s="366"/>
      <c r="AQ121" s="366"/>
      <c r="AR121" s="366"/>
      <c r="AS121" s="366"/>
      <c r="AT121" s="366"/>
      <c r="AU121" s="366"/>
      <c r="AV121" s="366"/>
      <c r="AW121" s="360">
        <f>+$AW$47</f>
        <v>0</v>
      </c>
      <c r="AX121" s="360">
        <f t="shared" si="1"/>
        <v>0</v>
      </c>
      <c r="AY121" s="360">
        <f t="shared" si="1"/>
        <v>0</v>
      </c>
      <c r="AZ121" s="360">
        <f t="shared" si="1"/>
        <v>0</v>
      </c>
      <c r="BA121" s="360">
        <f t="shared" si="1"/>
        <v>0</v>
      </c>
      <c r="BB121" s="360">
        <f t="shared" si="1"/>
        <v>0</v>
      </c>
      <c r="BC121" s="360">
        <f t="shared" si="1"/>
        <v>0</v>
      </c>
      <c r="BD121" s="360">
        <f t="shared" si="1"/>
        <v>0</v>
      </c>
      <c r="BE121" s="360">
        <f t="shared" si="1"/>
        <v>0</v>
      </c>
      <c r="BF121" s="360">
        <f t="shared" si="1"/>
        <v>0</v>
      </c>
      <c r="BG121" s="360">
        <f t="shared" si="1"/>
        <v>0</v>
      </c>
      <c r="BH121" s="288">
        <f>+$BH$47</f>
        <v>0</v>
      </c>
      <c r="BI121" s="289"/>
      <c r="BJ121" s="289"/>
      <c r="BK121" s="289"/>
      <c r="BL121" s="289"/>
      <c r="BM121" s="289"/>
      <c r="BN121" s="289"/>
      <c r="BO121" s="289"/>
      <c r="BP121" s="289"/>
      <c r="BQ121" s="290"/>
    </row>
    <row r="122" spans="2:69" ht="11.25" customHeight="1">
      <c r="B122" s="291"/>
      <c r="C122" s="292"/>
      <c r="D122" s="293"/>
      <c r="E122" s="294"/>
      <c r="F122" s="294"/>
      <c r="G122" s="294"/>
      <c r="H122" s="295"/>
      <c r="I122" s="295"/>
      <c r="J122" s="295"/>
      <c r="K122" s="295"/>
      <c r="L122" s="295"/>
      <c r="M122" s="295"/>
      <c r="N122" s="295"/>
      <c r="O122" s="295"/>
      <c r="P122" s="295"/>
      <c r="Q122" s="295"/>
      <c r="R122" s="295"/>
      <c r="S122" s="295"/>
      <c r="T122" s="295"/>
      <c r="U122" s="295"/>
      <c r="V122" s="295"/>
      <c r="W122" s="295"/>
      <c r="X122" s="295"/>
      <c r="Y122" s="295"/>
      <c r="Z122" s="295"/>
      <c r="AA122" s="295"/>
      <c r="AB122" s="296"/>
      <c r="AC122" s="296"/>
      <c r="AD122" s="296"/>
      <c r="AE122" s="364"/>
      <c r="AF122" s="365"/>
      <c r="AG122" s="365"/>
      <c r="AH122" s="280"/>
      <c r="AI122" s="281"/>
      <c r="AJ122" s="281"/>
      <c r="AK122" s="281"/>
      <c r="AL122" s="281"/>
      <c r="AM122" s="281"/>
      <c r="AN122" s="282"/>
      <c r="AO122" s="367"/>
      <c r="AP122" s="367"/>
      <c r="AQ122" s="367"/>
      <c r="AR122" s="367"/>
      <c r="AS122" s="367"/>
      <c r="AT122" s="367"/>
      <c r="AU122" s="367"/>
      <c r="AV122" s="367"/>
      <c r="AW122" s="361">
        <f t="shared" si="1"/>
        <v>0</v>
      </c>
      <c r="AX122" s="361">
        <f t="shared" si="1"/>
        <v>0</v>
      </c>
      <c r="AY122" s="361">
        <f t="shared" si="1"/>
        <v>0</v>
      </c>
      <c r="AZ122" s="361">
        <f t="shared" si="1"/>
        <v>0</v>
      </c>
      <c r="BA122" s="361">
        <f t="shared" si="1"/>
        <v>0</v>
      </c>
      <c r="BB122" s="361">
        <f t="shared" si="1"/>
        <v>0</v>
      </c>
      <c r="BC122" s="361">
        <f t="shared" si="1"/>
        <v>0</v>
      </c>
      <c r="BD122" s="361">
        <f t="shared" si="1"/>
        <v>0</v>
      </c>
      <c r="BE122" s="361">
        <f t="shared" si="1"/>
        <v>0</v>
      </c>
      <c r="BF122" s="361">
        <f t="shared" si="1"/>
        <v>0</v>
      </c>
      <c r="BG122" s="361">
        <f t="shared" si="1"/>
        <v>0</v>
      </c>
      <c r="BH122" s="291"/>
      <c r="BI122" s="292"/>
      <c r="BJ122" s="292"/>
      <c r="BK122" s="292"/>
      <c r="BL122" s="292"/>
      <c r="BM122" s="292"/>
      <c r="BN122" s="292"/>
      <c r="BO122" s="292"/>
      <c r="BP122" s="292"/>
      <c r="BQ122" s="293"/>
    </row>
    <row r="123" spans="2:69" ht="11.25" customHeight="1">
      <c r="B123" s="288">
        <f>+$B$49</f>
        <v>0</v>
      </c>
      <c r="C123" s="289"/>
      <c r="D123" s="290"/>
      <c r="E123" s="294">
        <f>+$E$49</f>
        <v>0</v>
      </c>
      <c r="F123" s="294"/>
      <c r="G123" s="294"/>
      <c r="H123" s="295">
        <f>+$H$49</f>
        <v>0</v>
      </c>
      <c r="I123" s="295"/>
      <c r="J123" s="295"/>
      <c r="K123" s="295"/>
      <c r="L123" s="295"/>
      <c r="M123" s="295"/>
      <c r="N123" s="295"/>
      <c r="O123" s="295"/>
      <c r="P123" s="295"/>
      <c r="Q123" s="295"/>
      <c r="R123" s="295"/>
      <c r="S123" s="295"/>
      <c r="T123" s="295"/>
      <c r="U123" s="295"/>
      <c r="V123" s="295"/>
      <c r="W123" s="295"/>
      <c r="X123" s="295"/>
      <c r="Y123" s="295"/>
      <c r="Z123" s="295"/>
      <c r="AA123" s="295"/>
      <c r="AB123" s="296">
        <f>+$AB$49</f>
        <v>0</v>
      </c>
      <c r="AC123" s="296"/>
      <c r="AD123" s="296"/>
      <c r="AE123" s="362">
        <f>+$AE$49</f>
        <v>0</v>
      </c>
      <c r="AF123" s="363"/>
      <c r="AG123" s="363"/>
      <c r="AH123" s="277">
        <f>+$AH$49</f>
        <v>0</v>
      </c>
      <c r="AI123" s="278"/>
      <c r="AJ123" s="278"/>
      <c r="AK123" s="278"/>
      <c r="AL123" s="278"/>
      <c r="AM123" s="278"/>
      <c r="AN123" s="279"/>
      <c r="AO123" s="366">
        <f>+$AO$49</f>
        <v>0</v>
      </c>
      <c r="AP123" s="366"/>
      <c r="AQ123" s="366"/>
      <c r="AR123" s="366"/>
      <c r="AS123" s="366"/>
      <c r="AT123" s="366"/>
      <c r="AU123" s="366"/>
      <c r="AV123" s="366"/>
      <c r="AW123" s="360">
        <f>+$AW$49</f>
        <v>0</v>
      </c>
      <c r="AX123" s="360">
        <f t="shared" si="1"/>
        <v>0</v>
      </c>
      <c r="AY123" s="360">
        <f t="shared" si="1"/>
        <v>0</v>
      </c>
      <c r="AZ123" s="360">
        <f t="shared" si="1"/>
        <v>0</v>
      </c>
      <c r="BA123" s="360">
        <f t="shared" si="1"/>
        <v>0</v>
      </c>
      <c r="BB123" s="360">
        <f t="shared" si="1"/>
        <v>0</v>
      </c>
      <c r="BC123" s="360">
        <f t="shared" si="1"/>
        <v>0</v>
      </c>
      <c r="BD123" s="360">
        <f t="shared" si="1"/>
        <v>0</v>
      </c>
      <c r="BE123" s="360">
        <f t="shared" si="1"/>
        <v>0</v>
      </c>
      <c r="BF123" s="360">
        <f t="shared" si="1"/>
        <v>0</v>
      </c>
      <c r="BG123" s="360">
        <f t="shared" si="1"/>
        <v>0</v>
      </c>
      <c r="BH123" s="288">
        <f>+$BH$49</f>
        <v>0</v>
      </c>
      <c r="BI123" s="289"/>
      <c r="BJ123" s="289"/>
      <c r="BK123" s="289"/>
      <c r="BL123" s="289"/>
      <c r="BM123" s="289"/>
      <c r="BN123" s="289"/>
      <c r="BO123" s="289"/>
      <c r="BP123" s="289"/>
      <c r="BQ123" s="290"/>
    </row>
    <row r="124" spans="2:69" ht="11.25" customHeight="1">
      <c r="B124" s="291"/>
      <c r="C124" s="292"/>
      <c r="D124" s="293"/>
      <c r="E124" s="294"/>
      <c r="F124" s="294"/>
      <c r="G124" s="294"/>
      <c r="H124" s="295"/>
      <c r="I124" s="295"/>
      <c r="J124" s="295"/>
      <c r="K124" s="295"/>
      <c r="L124" s="295"/>
      <c r="M124" s="295"/>
      <c r="N124" s="295"/>
      <c r="O124" s="295"/>
      <c r="P124" s="295"/>
      <c r="Q124" s="295"/>
      <c r="R124" s="295"/>
      <c r="S124" s="295"/>
      <c r="T124" s="295"/>
      <c r="U124" s="295"/>
      <c r="V124" s="295"/>
      <c r="W124" s="295"/>
      <c r="X124" s="295"/>
      <c r="Y124" s="295"/>
      <c r="Z124" s="295"/>
      <c r="AA124" s="295"/>
      <c r="AB124" s="296"/>
      <c r="AC124" s="296"/>
      <c r="AD124" s="296"/>
      <c r="AE124" s="364"/>
      <c r="AF124" s="365"/>
      <c r="AG124" s="365"/>
      <c r="AH124" s="280"/>
      <c r="AI124" s="281"/>
      <c r="AJ124" s="281"/>
      <c r="AK124" s="281"/>
      <c r="AL124" s="281"/>
      <c r="AM124" s="281"/>
      <c r="AN124" s="282"/>
      <c r="AO124" s="367"/>
      <c r="AP124" s="367"/>
      <c r="AQ124" s="367"/>
      <c r="AR124" s="367"/>
      <c r="AS124" s="367"/>
      <c r="AT124" s="367"/>
      <c r="AU124" s="367"/>
      <c r="AV124" s="367"/>
      <c r="AW124" s="361">
        <f t="shared" si="1"/>
        <v>0</v>
      </c>
      <c r="AX124" s="361">
        <f t="shared" si="1"/>
        <v>0</v>
      </c>
      <c r="AY124" s="361">
        <f t="shared" si="1"/>
        <v>0</v>
      </c>
      <c r="AZ124" s="361">
        <f t="shared" si="1"/>
        <v>0</v>
      </c>
      <c r="BA124" s="361">
        <f t="shared" si="1"/>
        <v>0</v>
      </c>
      <c r="BB124" s="361">
        <f t="shared" si="1"/>
        <v>0</v>
      </c>
      <c r="BC124" s="361">
        <f t="shared" si="1"/>
        <v>0</v>
      </c>
      <c r="BD124" s="361">
        <f t="shared" si="1"/>
        <v>0</v>
      </c>
      <c r="BE124" s="361">
        <f t="shared" si="1"/>
        <v>0</v>
      </c>
      <c r="BF124" s="361">
        <f t="shared" si="1"/>
        <v>0</v>
      </c>
      <c r="BG124" s="361">
        <f t="shared" si="1"/>
        <v>0</v>
      </c>
      <c r="BH124" s="291"/>
      <c r="BI124" s="292"/>
      <c r="BJ124" s="292"/>
      <c r="BK124" s="292"/>
      <c r="BL124" s="292"/>
      <c r="BM124" s="292"/>
      <c r="BN124" s="292"/>
      <c r="BO124" s="292"/>
      <c r="BP124" s="292"/>
      <c r="BQ124" s="293"/>
    </row>
    <row r="125" spans="2:69" ht="11.25" customHeight="1">
      <c r="B125" s="288">
        <f>+$B$51</f>
        <v>0</v>
      </c>
      <c r="C125" s="289"/>
      <c r="D125" s="290"/>
      <c r="E125" s="294">
        <f>+$E$51</f>
        <v>0</v>
      </c>
      <c r="F125" s="294"/>
      <c r="G125" s="294"/>
      <c r="H125" s="295">
        <f>+$H$51</f>
        <v>0</v>
      </c>
      <c r="I125" s="295"/>
      <c r="J125" s="295"/>
      <c r="K125" s="295"/>
      <c r="L125" s="295"/>
      <c r="M125" s="295"/>
      <c r="N125" s="295"/>
      <c r="O125" s="295"/>
      <c r="P125" s="295"/>
      <c r="Q125" s="295"/>
      <c r="R125" s="295"/>
      <c r="S125" s="295"/>
      <c r="T125" s="295"/>
      <c r="U125" s="295"/>
      <c r="V125" s="295"/>
      <c r="W125" s="295"/>
      <c r="X125" s="295"/>
      <c r="Y125" s="295"/>
      <c r="Z125" s="295"/>
      <c r="AA125" s="295"/>
      <c r="AB125" s="296">
        <f>+$AB$51</f>
        <v>0</v>
      </c>
      <c r="AC125" s="296"/>
      <c r="AD125" s="296"/>
      <c r="AE125" s="362">
        <f>+$AE$51</f>
        <v>0</v>
      </c>
      <c r="AF125" s="363"/>
      <c r="AG125" s="363"/>
      <c r="AH125" s="277">
        <f>+$AH$51</f>
        <v>0</v>
      </c>
      <c r="AI125" s="278"/>
      <c r="AJ125" s="278"/>
      <c r="AK125" s="278"/>
      <c r="AL125" s="278"/>
      <c r="AM125" s="278"/>
      <c r="AN125" s="279"/>
      <c r="AO125" s="366">
        <f>+$AO$51</f>
        <v>0</v>
      </c>
      <c r="AP125" s="366"/>
      <c r="AQ125" s="366"/>
      <c r="AR125" s="366"/>
      <c r="AS125" s="366"/>
      <c r="AT125" s="366"/>
      <c r="AU125" s="366"/>
      <c r="AV125" s="366"/>
      <c r="AW125" s="360">
        <f>+$AW$51</f>
        <v>0</v>
      </c>
      <c r="AX125" s="360">
        <f t="shared" si="1"/>
        <v>0</v>
      </c>
      <c r="AY125" s="360">
        <f t="shared" si="1"/>
        <v>0</v>
      </c>
      <c r="AZ125" s="360">
        <f t="shared" si="1"/>
        <v>0</v>
      </c>
      <c r="BA125" s="360">
        <f t="shared" ref="AW125:BG138" si="2">+$AU$13</f>
        <v>0</v>
      </c>
      <c r="BB125" s="360">
        <f t="shared" si="2"/>
        <v>0</v>
      </c>
      <c r="BC125" s="360">
        <f t="shared" si="2"/>
        <v>0</v>
      </c>
      <c r="BD125" s="360">
        <f t="shared" si="2"/>
        <v>0</v>
      </c>
      <c r="BE125" s="360">
        <f t="shared" si="2"/>
        <v>0</v>
      </c>
      <c r="BF125" s="360">
        <f t="shared" si="2"/>
        <v>0</v>
      </c>
      <c r="BG125" s="360">
        <f t="shared" si="2"/>
        <v>0</v>
      </c>
      <c r="BH125" s="288">
        <f>+$BH$51</f>
        <v>0</v>
      </c>
      <c r="BI125" s="289"/>
      <c r="BJ125" s="289"/>
      <c r="BK125" s="289"/>
      <c r="BL125" s="289"/>
      <c r="BM125" s="289"/>
      <c r="BN125" s="289"/>
      <c r="BO125" s="289"/>
      <c r="BP125" s="289"/>
      <c r="BQ125" s="290"/>
    </row>
    <row r="126" spans="2:69" ht="11.25" customHeight="1">
      <c r="B126" s="291"/>
      <c r="C126" s="292"/>
      <c r="D126" s="293"/>
      <c r="E126" s="294"/>
      <c r="F126" s="294"/>
      <c r="G126" s="294"/>
      <c r="H126" s="295"/>
      <c r="I126" s="295"/>
      <c r="J126" s="295"/>
      <c r="K126" s="295"/>
      <c r="L126" s="295"/>
      <c r="M126" s="295"/>
      <c r="N126" s="295"/>
      <c r="O126" s="295"/>
      <c r="P126" s="295"/>
      <c r="Q126" s="295"/>
      <c r="R126" s="295"/>
      <c r="S126" s="295"/>
      <c r="T126" s="295"/>
      <c r="U126" s="295"/>
      <c r="V126" s="295"/>
      <c r="W126" s="295"/>
      <c r="X126" s="295"/>
      <c r="Y126" s="295"/>
      <c r="Z126" s="295"/>
      <c r="AA126" s="295"/>
      <c r="AB126" s="296"/>
      <c r="AC126" s="296"/>
      <c r="AD126" s="296"/>
      <c r="AE126" s="364"/>
      <c r="AF126" s="365"/>
      <c r="AG126" s="365"/>
      <c r="AH126" s="280"/>
      <c r="AI126" s="281"/>
      <c r="AJ126" s="281"/>
      <c r="AK126" s="281"/>
      <c r="AL126" s="281"/>
      <c r="AM126" s="281"/>
      <c r="AN126" s="282"/>
      <c r="AO126" s="367"/>
      <c r="AP126" s="367"/>
      <c r="AQ126" s="367"/>
      <c r="AR126" s="367"/>
      <c r="AS126" s="367"/>
      <c r="AT126" s="367"/>
      <c r="AU126" s="367"/>
      <c r="AV126" s="367"/>
      <c r="AW126" s="361">
        <f t="shared" si="2"/>
        <v>0</v>
      </c>
      <c r="AX126" s="361">
        <f t="shared" si="2"/>
        <v>0</v>
      </c>
      <c r="AY126" s="361">
        <f t="shared" si="2"/>
        <v>0</v>
      </c>
      <c r="AZ126" s="361">
        <f t="shared" si="2"/>
        <v>0</v>
      </c>
      <c r="BA126" s="361">
        <f t="shared" si="2"/>
        <v>0</v>
      </c>
      <c r="BB126" s="361">
        <f t="shared" si="2"/>
        <v>0</v>
      </c>
      <c r="BC126" s="361">
        <f t="shared" si="2"/>
        <v>0</v>
      </c>
      <c r="BD126" s="361">
        <f t="shared" si="2"/>
        <v>0</v>
      </c>
      <c r="BE126" s="361">
        <f t="shared" si="2"/>
        <v>0</v>
      </c>
      <c r="BF126" s="361">
        <f t="shared" si="2"/>
        <v>0</v>
      </c>
      <c r="BG126" s="361">
        <f t="shared" si="2"/>
        <v>0</v>
      </c>
      <c r="BH126" s="291"/>
      <c r="BI126" s="292"/>
      <c r="BJ126" s="292"/>
      <c r="BK126" s="292"/>
      <c r="BL126" s="292"/>
      <c r="BM126" s="292"/>
      <c r="BN126" s="292"/>
      <c r="BO126" s="292"/>
      <c r="BP126" s="292"/>
      <c r="BQ126" s="293"/>
    </row>
    <row r="127" spans="2:69" ht="11.25" customHeight="1">
      <c r="B127" s="288">
        <f>+$B$53</f>
        <v>0</v>
      </c>
      <c r="C127" s="289"/>
      <c r="D127" s="290"/>
      <c r="E127" s="294">
        <f>+$E$53</f>
        <v>0</v>
      </c>
      <c r="F127" s="294"/>
      <c r="G127" s="294"/>
      <c r="H127" s="295">
        <f>+$H$53</f>
        <v>0</v>
      </c>
      <c r="I127" s="295"/>
      <c r="J127" s="295"/>
      <c r="K127" s="295"/>
      <c r="L127" s="295"/>
      <c r="M127" s="295"/>
      <c r="N127" s="295"/>
      <c r="O127" s="295"/>
      <c r="P127" s="295"/>
      <c r="Q127" s="295"/>
      <c r="R127" s="295"/>
      <c r="S127" s="295"/>
      <c r="T127" s="295"/>
      <c r="U127" s="295"/>
      <c r="V127" s="295"/>
      <c r="W127" s="295"/>
      <c r="X127" s="295"/>
      <c r="Y127" s="295"/>
      <c r="Z127" s="295"/>
      <c r="AA127" s="295"/>
      <c r="AB127" s="296">
        <f>+$AB$53</f>
        <v>0</v>
      </c>
      <c r="AC127" s="296"/>
      <c r="AD127" s="296"/>
      <c r="AE127" s="362">
        <f>+$AE$53</f>
        <v>0</v>
      </c>
      <c r="AF127" s="363"/>
      <c r="AG127" s="363"/>
      <c r="AH127" s="277">
        <f>+$AH$53</f>
        <v>0</v>
      </c>
      <c r="AI127" s="278"/>
      <c r="AJ127" s="278"/>
      <c r="AK127" s="278"/>
      <c r="AL127" s="278"/>
      <c r="AM127" s="278"/>
      <c r="AN127" s="279"/>
      <c r="AO127" s="366">
        <f>+$AO$53</f>
        <v>0</v>
      </c>
      <c r="AP127" s="366"/>
      <c r="AQ127" s="366"/>
      <c r="AR127" s="366"/>
      <c r="AS127" s="366"/>
      <c r="AT127" s="366"/>
      <c r="AU127" s="366"/>
      <c r="AV127" s="366"/>
      <c r="AW127" s="360">
        <f>+$AW$53</f>
        <v>0</v>
      </c>
      <c r="AX127" s="360">
        <f t="shared" si="2"/>
        <v>0</v>
      </c>
      <c r="AY127" s="360">
        <f t="shared" si="2"/>
        <v>0</v>
      </c>
      <c r="AZ127" s="360">
        <f t="shared" si="2"/>
        <v>0</v>
      </c>
      <c r="BA127" s="360">
        <f t="shared" si="2"/>
        <v>0</v>
      </c>
      <c r="BB127" s="360">
        <f t="shared" si="2"/>
        <v>0</v>
      </c>
      <c r="BC127" s="360">
        <f t="shared" si="2"/>
        <v>0</v>
      </c>
      <c r="BD127" s="360">
        <f t="shared" si="2"/>
        <v>0</v>
      </c>
      <c r="BE127" s="360">
        <f t="shared" si="2"/>
        <v>0</v>
      </c>
      <c r="BF127" s="360">
        <f t="shared" si="2"/>
        <v>0</v>
      </c>
      <c r="BG127" s="360">
        <f t="shared" si="2"/>
        <v>0</v>
      </c>
      <c r="BH127" s="288">
        <f>+$BH$53</f>
        <v>0</v>
      </c>
      <c r="BI127" s="289"/>
      <c r="BJ127" s="289"/>
      <c r="BK127" s="289"/>
      <c r="BL127" s="289"/>
      <c r="BM127" s="289"/>
      <c r="BN127" s="289"/>
      <c r="BO127" s="289"/>
      <c r="BP127" s="289"/>
      <c r="BQ127" s="290"/>
    </row>
    <row r="128" spans="2:69" ht="11.25" customHeight="1">
      <c r="B128" s="291"/>
      <c r="C128" s="292"/>
      <c r="D128" s="293"/>
      <c r="E128" s="294"/>
      <c r="F128" s="294"/>
      <c r="G128" s="294"/>
      <c r="H128" s="295"/>
      <c r="I128" s="295"/>
      <c r="J128" s="295"/>
      <c r="K128" s="295"/>
      <c r="L128" s="295"/>
      <c r="M128" s="295"/>
      <c r="N128" s="295"/>
      <c r="O128" s="295"/>
      <c r="P128" s="295"/>
      <c r="Q128" s="295"/>
      <c r="R128" s="295"/>
      <c r="S128" s="295"/>
      <c r="T128" s="295"/>
      <c r="U128" s="295"/>
      <c r="V128" s="295"/>
      <c r="W128" s="295"/>
      <c r="X128" s="295"/>
      <c r="Y128" s="295"/>
      <c r="Z128" s="295"/>
      <c r="AA128" s="295"/>
      <c r="AB128" s="296"/>
      <c r="AC128" s="296"/>
      <c r="AD128" s="296"/>
      <c r="AE128" s="364"/>
      <c r="AF128" s="365"/>
      <c r="AG128" s="365"/>
      <c r="AH128" s="280"/>
      <c r="AI128" s="281"/>
      <c r="AJ128" s="281"/>
      <c r="AK128" s="281"/>
      <c r="AL128" s="281"/>
      <c r="AM128" s="281"/>
      <c r="AN128" s="282"/>
      <c r="AO128" s="367"/>
      <c r="AP128" s="367"/>
      <c r="AQ128" s="367"/>
      <c r="AR128" s="367"/>
      <c r="AS128" s="367"/>
      <c r="AT128" s="367"/>
      <c r="AU128" s="367"/>
      <c r="AV128" s="367"/>
      <c r="AW128" s="361">
        <f t="shared" si="2"/>
        <v>0</v>
      </c>
      <c r="AX128" s="361">
        <f t="shared" si="2"/>
        <v>0</v>
      </c>
      <c r="AY128" s="361">
        <f t="shared" si="2"/>
        <v>0</v>
      </c>
      <c r="AZ128" s="361">
        <f t="shared" si="2"/>
        <v>0</v>
      </c>
      <c r="BA128" s="361">
        <f t="shared" si="2"/>
        <v>0</v>
      </c>
      <c r="BB128" s="361">
        <f t="shared" si="2"/>
        <v>0</v>
      </c>
      <c r="BC128" s="361">
        <f t="shared" si="2"/>
        <v>0</v>
      </c>
      <c r="BD128" s="361">
        <f t="shared" si="2"/>
        <v>0</v>
      </c>
      <c r="BE128" s="361">
        <f t="shared" si="2"/>
        <v>0</v>
      </c>
      <c r="BF128" s="361">
        <f t="shared" si="2"/>
        <v>0</v>
      </c>
      <c r="BG128" s="361">
        <f t="shared" si="2"/>
        <v>0</v>
      </c>
      <c r="BH128" s="291"/>
      <c r="BI128" s="292"/>
      <c r="BJ128" s="292"/>
      <c r="BK128" s="292"/>
      <c r="BL128" s="292"/>
      <c r="BM128" s="292"/>
      <c r="BN128" s="292"/>
      <c r="BO128" s="292"/>
      <c r="BP128" s="292"/>
      <c r="BQ128" s="293"/>
    </row>
    <row r="129" spans="2:69" ht="11.25" customHeight="1">
      <c r="B129" s="288">
        <f>+$B$55</f>
        <v>0</v>
      </c>
      <c r="C129" s="289"/>
      <c r="D129" s="290"/>
      <c r="E129" s="294">
        <f>+$E$55</f>
        <v>0</v>
      </c>
      <c r="F129" s="294"/>
      <c r="G129" s="294"/>
      <c r="H129" s="295">
        <f>+$H$55</f>
        <v>0</v>
      </c>
      <c r="I129" s="295"/>
      <c r="J129" s="295"/>
      <c r="K129" s="295"/>
      <c r="L129" s="295"/>
      <c r="M129" s="295"/>
      <c r="N129" s="295"/>
      <c r="O129" s="295"/>
      <c r="P129" s="295"/>
      <c r="Q129" s="295"/>
      <c r="R129" s="295"/>
      <c r="S129" s="295"/>
      <c r="T129" s="295"/>
      <c r="U129" s="295"/>
      <c r="V129" s="295"/>
      <c r="W129" s="295"/>
      <c r="X129" s="295"/>
      <c r="Y129" s="295"/>
      <c r="Z129" s="295"/>
      <c r="AA129" s="295"/>
      <c r="AB129" s="296">
        <f>+$AB$55</f>
        <v>0</v>
      </c>
      <c r="AC129" s="296"/>
      <c r="AD129" s="296"/>
      <c r="AE129" s="362">
        <f>+$AE$55</f>
        <v>0</v>
      </c>
      <c r="AF129" s="363"/>
      <c r="AG129" s="363"/>
      <c r="AH129" s="277">
        <f>+$AH$55</f>
        <v>0</v>
      </c>
      <c r="AI129" s="278"/>
      <c r="AJ129" s="278"/>
      <c r="AK129" s="278"/>
      <c r="AL129" s="278"/>
      <c r="AM129" s="278"/>
      <c r="AN129" s="279"/>
      <c r="AO129" s="366">
        <f>+$AO$55</f>
        <v>0</v>
      </c>
      <c r="AP129" s="366"/>
      <c r="AQ129" s="366"/>
      <c r="AR129" s="366"/>
      <c r="AS129" s="366"/>
      <c r="AT129" s="366"/>
      <c r="AU129" s="366"/>
      <c r="AV129" s="366"/>
      <c r="AW129" s="360">
        <f>+$AW$55</f>
        <v>0</v>
      </c>
      <c r="AX129" s="360">
        <f t="shared" si="2"/>
        <v>0</v>
      </c>
      <c r="AY129" s="360">
        <f t="shared" si="2"/>
        <v>0</v>
      </c>
      <c r="AZ129" s="360">
        <f t="shared" si="2"/>
        <v>0</v>
      </c>
      <c r="BA129" s="360">
        <f t="shared" si="2"/>
        <v>0</v>
      </c>
      <c r="BB129" s="360">
        <f t="shared" si="2"/>
        <v>0</v>
      </c>
      <c r="BC129" s="360">
        <f t="shared" si="2"/>
        <v>0</v>
      </c>
      <c r="BD129" s="360">
        <f t="shared" si="2"/>
        <v>0</v>
      </c>
      <c r="BE129" s="360">
        <f t="shared" si="2"/>
        <v>0</v>
      </c>
      <c r="BF129" s="360">
        <f t="shared" si="2"/>
        <v>0</v>
      </c>
      <c r="BG129" s="360">
        <f t="shared" si="2"/>
        <v>0</v>
      </c>
      <c r="BH129" s="288">
        <f>+$BH$55</f>
        <v>0</v>
      </c>
      <c r="BI129" s="289"/>
      <c r="BJ129" s="289"/>
      <c r="BK129" s="289"/>
      <c r="BL129" s="289"/>
      <c r="BM129" s="289"/>
      <c r="BN129" s="289"/>
      <c r="BO129" s="289"/>
      <c r="BP129" s="289"/>
      <c r="BQ129" s="290"/>
    </row>
    <row r="130" spans="2:69" ht="11.25" customHeight="1">
      <c r="B130" s="291"/>
      <c r="C130" s="292"/>
      <c r="D130" s="293"/>
      <c r="E130" s="294"/>
      <c r="F130" s="294"/>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6"/>
      <c r="AC130" s="296"/>
      <c r="AD130" s="296"/>
      <c r="AE130" s="364"/>
      <c r="AF130" s="365"/>
      <c r="AG130" s="365"/>
      <c r="AH130" s="280"/>
      <c r="AI130" s="281"/>
      <c r="AJ130" s="281"/>
      <c r="AK130" s="281"/>
      <c r="AL130" s="281"/>
      <c r="AM130" s="281"/>
      <c r="AN130" s="282"/>
      <c r="AO130" s="367"/>
      <c r="AP130" s="367"/>
      <c r="AQ130" s="367"/>
      <c r="AR130" s="367"/>
      <c r="AS130" s="367"/>
      <c r="AT130" s="367"/>
      <c r="AU130" s="367"/>
      <c r="AV130" s="367"/>
      <c r="AW130" s="361">
        <f t="shared" si="2"/>
        <v>0</v>
      </c>
      <c r="AX130" s="361">
        <f t="shared" si="2"/>
        <v>0</v>
      </c>
      <c r="AY130" s="361">
        <f t="shared" si="2"/>
        <v>0</v>
      </c>
      <c r="AZ130" s="361">
        <f t="shared" si="2"/>
        <v>0</v>
      </c>
      <c r="BA130" s="361">
        <f t="shared" si="2"/>
        <v>0</v>
      </c>
      <c r="BB130" s="361">
        <f t="shared" si="2"/>
        <v>0</v>
      </c>
      <c r="BC130" s="361">
        <f t="shared" si="2"/>
        <v>0</v>
      </c>
      <c r="BD130" s="361">
        <f t="shared" si="2"/>
        <v>0</v>
      </c>
      <c r="BE130" s="361">
        <f t="shared" si="2"/>
        <v>0</v>
      </c>
      <c r="BF130" s="361">
        <f t="shared" si="2"/>
        <v>0</v>
      </c>
      <c r="BG130" s="361">
        <f t="shared" si="2"/>
        <v>0</v>
      </c>
      <c r="BH130" s="291"/>
      <c r="BI130" s="292"/>
      <c r="BJ130" s="292"/>
      <c r="BK130" s="292"/>
      <c r="BL130" s="292"/>
      <c r="BM130" s="292"/>
      <c r="BN130" s="292"/>
      <c r="BO130" s="292"/>
      <c r="BP130" s="292"/>
      <c r="BQ130" s="293"/>
    </row>
    <row r="131" spans="2:69" ht="11.25" customHeight="1">
      <c r="B131" s="288">
        <f>+$B$57</f>
        <v>0</v>
      </c>
      <c r="C131" s="289"/>
      <c r="D131" s="290"/>
      <c r="E131" s="294">
        <f>+$E$57</f>
        <v>0</v>
      </c>
      <c r="F131" s="294"/>
      <c r="G131" s="294"/>
      <c r="H131" s="295">
        <f>+$H$57</f>
        <v>0</v>
      </c>
      <c r="I131" s="295"/>
      <c r="J131" s="295"/>
      <c r="K131" s="295"/>
      <c r="L131" s="295"/>
      <c r="M131" s="295"/>
      <c r="N131" s="295"/>
      <c r="O131" s="295"/>
      <c r="P131" s="295"/>
      <c r="Q131" s="295"/>
      <c r="R131" s="295"/>
      <c r="S131" s="295"/>
      <c r="T131" s="295"/>
      <c r="U131" s="295"/>
      <c r="V131" s="295"/>
      <c r="W131" s="295"/>
      <c r="X131" s="295"/>
      <c r="Y131" s="295"/>
      <c r="Z131" s="295"/>
      <c r="AA131" s="295"/>
      <c r="AB131" s="296">
        <f>+$AB$57</f>
        <v>0</v>
      </c>
      <c r="AC131" s="296"/>
      <c r="AD131" s="296"/>
      <c r="AE131" s="362">
        <f>+$AE$57</f>
        <v>0</v>
      </c>
      <c r="AF131" s="363"/>
      <c r="AG131" s="363"/>
      <c r="AH131" s="277">
        <f>+$AH$57</f>
        <v>0</v>
      </c>
      <c r="AI131" s="278"/>
      <c r="AJ131" s="278"/>
      <c r="AK131" s="278"/>
      <c r="AL131" s="278"/>
      <c r="AM131" s="278"/>
      <c r="AN131" s="279"/>
      <c r="AO131" s="366">
        <f>+$AO$57</f>
        <v>0</v>
      </c>
      <c r="AP131" s="366"/>
      <c r="AQ131" s="366"/>
      <c r="AR131" s="366"/>
      <c r="AS131" s="366"/>
      <c r="AT131" s="366"/>
      <c r="AU131" s="366"/>
      <c r="AV131" s="366"/>
      <c r="AW131" s="360">
        <f>+$AW$57</f>
        <v>0</v>
      </c>
      <c r="AX131" s="360">
        <f t="shared" si="2"/>
        <v>0</v>
      </c>
      <c r="AY131" s="360">
        <f t="shared" si="2"/>
        <v>0</v>
      </c>
      <c r="AZ131" s="360">
        <f t="shared" si="2"/>
        <v>0</v>
      </c>
      <c r="BA131" s="360">
        <f t="shared" si="2"/>
        <v>0</v>
      </c>
      <c r="BB131" s="360">
        <f t="shared" si="2"/>
        <v>0</v>
      </c>
      <c r="BC131" s="360">
        <f t="shared" si="2"/>
        <v>0</v>
      </c>
      <c r="BD131" s="360">
        <f t="shared" si="2"/>
        <v>0</v>
      </c>
      <c r="BE131" s="360">
        <f t="shared" si="2"/>
        <v>0</v>
      </c>
      <c r="BF131" s="360">
        <f t="shared" si="2"/>
        <v>0</v>
      </c>
      <c r="BG131" s="360">
        <f t="shared" si="2"/>
        <v>0</v>
      </c>
      <c r="BH131" s="288">
        <f>+$BH$57</f>
        <v>0</v>
      </c>
      <c r="BI131" s="289"/>
      <c r="BJ131" s="289"/>
      <c r="BK131" s="289"/>
      <c r="BL131" s="289"/>
      <c r="BM131" s="289"/>
      <c r="BN131" s="289"/>
      <c r="BO131" s="289"/>
      <c r="BP131" s="289"/>
      <c r="BQ131" s="290"/>
    </row>
    <row r="132" spans="2:69" ht="11.25" customHeight="1">
      <c r="B132" s="291"/>
      <c r="C132" s="292"/>
      <c r="D132" s="293"/>
      <c r="E132" s="294"/>
      <c r="F132" s="294"/>
      <c r="G132" s="294"/>
      <c r="H132" s="295"/>
      <c r="I132" s="295"/>
      <c r="J132" s="295"/>
      <c r="K132" s="295"/>
      <c r="L132" s="295"/>
      <c r="M132" s="295"/>
      <c r="N132" s="295"/>
      <c r="O132" s="295"/>
      <c r="P132" s="295"/>
      <c r="Q132" s="295"/>
      <c r="R132" s="295"/>
      <c r="S132" s="295"/>
      <c r="T132" s="295"/>
      <c r="U132" s="295"/>
      <c r="V132" s="295"/>
      <c r="W132" s="295"/>
      <c r="X132" s="295"/>
      <c r="Y132" s="295"/>
      <c r="Z132" s="295"/>
      <c r="AA132" s="295"/>
      <c r="AB132" s="296"/>
      <c r="AC132" s="296"/>
      <c r="AD132" s="296"/>
      <c r="AE132" s="364"/>
      <c r="AF132" s="365"/>
      <c r="AG132" s="365"/>
      <c r="AH132" s="280"/>
      <c r="AI132" s="281"/>
      <c r="AJ132" s="281"/>
      <c r="AK132" s="281"/>
      <c r="AL132" s="281"/>
      <c r="AM132" s="281"/>
      <c r="AN132" s="282"/>
      <c r="AO132" s="367"/>
      <c r="AP132" s="367"/>
      <c r="AQ132" s="367"/>
      <c r="AR132" s="367"/>
      <c r="AS132" s="367"/>
      <c r="AT132" s="367"/>
      <c r="AU132" s="367"/>
      <c r="AV132" s="367"/>
      <c r="AW132" s="361">
        <f t="shared" si="2"/>
        <v>0</v>
      </c>
      <c r="AX132" s="361">
        <f t="shared" si="2"/>
        <v>0</v>
      </c>
      <c r="AY132" s="361">
        <f t="shared" si="2"/>
        <v>0</v>
      </c>
      <c r="AZ132" s="361">
        <f t="shared" si="2"/>
        <v>0</v>
      </c>
      <c r="BA132" s="361">
        <f t="shared" si="2"/>
        <v>0</v>
      </c>
      <c r="BB132" s="361">
        <f t="shared" si="2"/>
        <v>0</v>
      </c>
      <c r="BC132" s="361">
        <f t="shared" si="2"/>
        <v>0</v>
      </c>
      <c r="BD132" s="361">
        <f t="shared" si="2"/>
        <v>0</v>
      </c>
      <c r="BE132" s="361">
        <f t="shared" si="2"/>
        <v>0</v>
      </c>
      <c r="BF132" s="361">
        <f t="shared" si="2"/>
        <v>0</v>
      </c>
      <c r="BG132" s="361">
        <f t="shared" si="2"/>
        <v>0</v>
      </c>
      <c r="BH132" s="291"/>
      <c r="BI132" s="292"/>
      <c r="BJ132" s="292"/>
      <c r="BK132" s="292"/>
      <c r="BL132" s="292"/>
      <c r="BM132" s="292"/>
      <c r="BN132" s="292"/>
      <c r="BO132" s="292"/>
      <c r="BP132" s="292"/>
      <c r="BQ132" s="293"/>
    </row>
    <row r="133" spans="2:69" ht="11.25" customHeight="1">
      <c r="B133" s="288">
        <f>+$B$59</f>
        <v>0</v>
      </c>
      <c r="C133" s="289"/>
      <c r="D133" s="290"/>
      <c r="E133" s="294">
        <f>+$E$59</f>
        <v>0</v>
      </c>
      <c r="F133" s="294"/>
      <c r="G133" s="294"/>
      <c r="H133" s="295">
        <f>+$H$59</f>
        <v>0</v>
      </c>
      <c r="I133" s="295"/>
      <c r="J133" s="295"/>
      <c r="K133" s="295"/>
      <c r="L133" s="295"/>
      <c r="M133" s="295"/>
      <c r="N133" s="295"/>
      <c r="O133" s="295"/>
      <c r="P133" s="295"/>
      <c r="Q133" s="295"/>
      <c r="R133" s="295"/>
      <c r="S133" s="295"/>
      <c r="T133" s="295"/>
      <c r="U133" s="295"/>
      <c r="V133" s="295"/>
      <c r="W133" s="295"/>
      <c r="X133" s="295"/>
      <c r="Y133" s="295"/>
      <c r="Z133" s="295"/>
      <c r="AA133" s="295"/>
      <c r="AB133" s="296">
        <f>+$AB$59</f>
        <v>0</v>
      </c>
      <c r="AC133" s="296"/>
      <c r="AD133" s="296"/>
      <c r="AE133" s="362">
        <f>+$AE$59</f>
        <v>0</v>
      </c>
      <c r="AF133" s="363"/>
      <c r="AG133" s="363"/>
      <c r="AH133" s="277">
        <f>+$AH$59</f>
        <v>0</v>
      </c>
      <c r="AI133" s="278"/>
      <c r="AJ133" s="278"/>
      <c r="AK133" s="278"/>
      <c r="AL133" s="278"/>
      <c r="AM133" s="278"/>
      <c r="AN133" s="279"/>
      <c r="AO133" s="366">
        <f>+$AO$59</f>
        <v>0</v>
      </c>
      <c r="AP133" s="366"/>
      <c r="AQ133" s="366"/>
      <c r="AR133" s="366"/>
      <c r="AS133" s="366"/>
      <c r="AT133" s="366"/>
      <c r="AU133" s="366"/>
      <c r="AV133" s="366"/>
      <c r="AW133" s="360">
        <f>+$AW$59</f>
        <v>0</v>
      </c>
      <c r="AX133" s="360">
        <f t="shared" si="2"/>
        <v>0</v>
      </c>
      <c r="AY133" s="360">
        <f t="shared" si="2"/>
        <v>0</v>
      </c>
      <c r="AZ133" s="360">
        <f t="shared" si="2"/>
        <v>0</v>
      </c>
      <c r="BA133" s="360">
        <f t="shared" si="2"/>
        <v>0</v>
      </c>
      <c r="BB133" s="360">
        <f t="shared" si="2"/>
        <v>0</v>
      </c>
      <c r="BC133" s="360">
        <f t="shared" si="2"/>
        <v>0</v>
      </c>
      <c r="BD133" s="360">
        <f t="shared" si="2"/>
        <v>0</v>
      </c>
      <c r="BE133" s="360">
        <f t="shared" si="2"/>
        <v>0</v>
      </c>
      <c r="BF133" s="360">
        <f t="shared" si="2"/>
        <v>0</v>
      </c>
      <c r="BG133" s="360">
        <f t="shared" si="2"/>
        <v>0</v>
      </c>
      <c r="BH133" s="288">
        <f>+$BH$59</f>
        <v>0</v>
      </c>
      <c r="BI133" s="289"/>
      <c r="BJ133" s="289"/>
      <c r="BK133" s="289"/>
      <c r="BL133" s="289"/>
      <c r="BM133" s="289"/>
      <c r="BN133" s="289"/>
      <c r="BO133" s="289"/>
      <c r="BP133" s="289"/>
      <c r="BQ133" s="290"/>
    </row>
    <row r="134" spans="2:69" ht="11.25" customHeight="1">
      <c r="B134" s="291"/>
      <c r="C134" s="292"/>
      <c r="D134" s="293"/>
      <c r="E134" s="294"/>
      <c r="F134" s="294"/>
      <c r="G134" s="294"/>
      <c r="H134" s="295"/>
      <c r="I134" s="295"/>
      <c r="J134" s="295"/>
      <c r="K134" s="295"/>
      <c r="L134" s="295"/>
      <c r="M134" s="295"/>
      <c r="N134" s="295"/>
      <c r="O134" s="295"/>
      <c r="P134" s="295"/>
      <c r="Q134" s="295"/>
      <c r="R134" s="295"/>
      <c r="S134" s="295"/>
      <c r="T134" s="295"/>
      <c r="U134" s="295"/>
      <c r="V134" s="295"/>
      <c r="W134" s="295"/>
      <c r="X134" s="295"/>
      <c r="Y134" s="295"/>
      <c r="Z134" s="295"/>
      <c r="AA134" s="295"/>
      <c r="AB134" s="296"/>
      <c r="AC134" s="296"/>
      <c r="AD134" s="296"/>
      <c r="AE134" s="364"/>
      <c r="AF134" s="365"/>
      <c r="AG134" s="365"/>
      <c r="AH134" s="280"/>
      <c r="AI134" s="281"/>
      <c r="AJ134" s="281"/>
      <c r="AK134" s="281"/>
      <c r="AL134" s="281"/>
      <c r="AM134" s="281"/>
      <c r="AN134" s="282"/>
      <c r="AO134" s="367"/>
      <c r="AP134" s="367"/>
      <c r="AQ134" s="367"/>
      <c r="AR134" s="367"/>
      <c r="AS134" s="367"/>
      <c r="AT134" s="367"/>
      <c r="AU134" s="367"/>
      <c r="AV134" s="367"/>
      <c r="AW134" s="361">
        <f t="shared" si="2"/>
        <v>0</v>
      </c>
      <c r="AX134" s="361">
        <f t="shared" si="2"/>
        <v>0</v>
      </c>
      <c r="AY134" s="361">
        <f t="shared" si="2"/>
        <v>0</v>
      </c>
      <c r="AZ134" s="361">
        <f t="shared" si="2"/>
        <v>0</v>
      </c>
      <c r="BA134" s="361">
        <f t="shared" si="2"/>
        <v>0</v>
      </c>
      <c r="BB134" s="361">
        <f t="shared" si="2"/>
        <v>0</v>
      </c>
      <c r="BC134" s="361">
        <f t="shared" si="2"/>
        <v>0</v>
      </c>
      <c r="BD134" s="361">
        <f t="shared" si="2"/>
        <v>0</v>
      </c>
      <c r="BE134" s="361">
        <f t="shared" si="2"/>
        <v>0</v>
      </c>
      <c r="BF134" s="361">
        <f t="shared" si="2"/>
        <v>0</v>
      </c>
      <c r="BG134" s="361">
        <f t="shared" si="2"/>
        <v>0</v>
      </c>
      <c r="BH134" s="291"/>
      <c r="BI134" s="292"/>
      <c r="BJ134" s="292"/>
      <c r="BK134" s="292"/>
      <c r="BL134" s="292"/>
      <c r="BM134" s="292"/>
      <c r="BN134" s="292"/>
      <c r="BO134" s="292"/>
      <c r="BP134" s="292"/>
      <c r="BQ134" s="293"/>
    </row>
    <row r="135" spans="2:69" ht="11.25" customHeight="1">
      <c r="B135" s="288">
        <f>+$B$61</f>
        <v>0</v>
      </c>
      <c r="C135" s="289"/>
      <c r="D135" s="290"/>
      <c r="E135" s="294">
        <f>+$E$61</f>
        <v>0</v>
      </c>
      <c r="F135" s="294"/>
      <c r="G135" s="294"/>
      <c r="H135" s="295">
        <f>+$H$61</f>
        <v>0</v>
      </c>
      <c r="I135" s="295"/>
      <c r="J135" s="295"/>
      <c r="K135" s="295"/>
      <c r="L135" s="295"/>
      <c r="M135" s="295"/>
      <c r="N135" s="295"/>
      <c r="O135" s="295"/>
      <c r="P135" s="295"/>
      <c r="Q135" s="295"/>
      <c r="R135" s="295"/>
      <c r="S135" s="295"/>
      <c r="T135" s="295"/>
      <c r="U135" s="295"/>
      <c r="V135" s="295"/>
      <c r="W135" s="295"/>
      <c r="X135" s="295"/>
      <c r="Y135" s="295"/>
      <c r="Z135" s="295"/>
      <c r="AA135" s="295"/>
      <c r="AB135" s="296">
        <f>+$AB$61</f>
        <v>0</v>
      </c>
      <c r="AC135" s="296"/>
      <c r="AD135" s="296"/>
      <c r="AE135" s="362">
        <f>+$AE$61</f>
        <v>0</v>
      </c>
      <c r="AF135" s="363"/>
      <c r="AG135" s="363"/>
      <c r="AH135" s="277">
        <f>+$AH$61</f>
        <v>0</v>
      </c>
      <c r="AI135" s="278"/>
      <c r="AJ135" s="278"/>
      <c r="AK135" s="278"/>
      <c r="AL135" s="278"/>
      <c r="AM135" s="278"/>
      <c r="AN135" s="279"/>
      <c r="AO135" s="366">
        <f>+$AO$61</f>
        <v>0</v>
      </c>
      <c r="AP135" s="366"/>
      <c r="AQ135" s="366"/>
      <c r="AR135" s="366"/>
      <c r="AS135" s="366"/>
      <c r="AT135" s="366"/>
      <c r="AU135" s="366"/>
      <c r="AV135" s="366"/>
      <c r="AW135" s="360">
        <f>+$AW$61</f>
        <v>0</v>
      </c>
      <c r="AX135" s="360">
        <f t="shared" si="2"/>
        <v>0</v>
      </c>
      <c r="AY135" s="360">
        <f t="shared" si="2"/>
        <v>0</v>
      </c>
      <c r="AZ135" s="360">
        <f t="shared" si="2"/>
        <v>0</v>
      </c>
      <c r="BA135" s="360">
        <f t="shared" si="2"/>
        <v>0</v>
      </c>
      <c r="BB135" s="360">
        <f t="shared" si="2"/>
        <v>0</v>
      </c>
      <c r="BC135" s="360">
        <f t="shared" si="2"/>
        <v>0</v>
      </c>
      <c r="BD135" s="360">
        <f t="shared" si="2"/>
        <v>0</v>
      </c>
      <c r="BE135" s="360">
        <f t="shared" si="2"/>
        <v>0</v>
      </c>
      <c r="BF135" s="360">
        <f t="shared" si="2"/>
        <v>0</v>
      </c>
      <c r="BG135" s="360">
        <f t="shared" si="2"/>
        <v>0</v>
      </c>
      <c r="BH135" s="288">
        <f>+$BH$61</f>
        <v>0</v>
      </c>
      <c r="BI135" s="289"/>
      <c r="BJ135" s="289"/>
      <c r="BK135" s="289"/>
      <c r="BL135" s="289"/>
      <c r="BM135" s="289"/>
      <c r="BN135" s="289"/>
      <c r="BO135" s="289"/>
      <c r="BP135" s="289"/>
      <c r="BQ135" s="290"/>
    </row>
    <row r="136" spans="2:69" ht="11.25" customHeight="1">
      <c r="B136" s="291"/>
      <c r="C136" s="292"/>
      <c r="D136" s="293"/>
      <c r="E136" s="294"/>
      <c r="F136" s="294"/>
      <c r="G136" s="294"/>
      <c r="H136" s="295"/>
      <c r="I136" s="295"/>
      <c r="J136" s="295"/>
      <c r="K136" s="295"/>
      <c r="L136" s="295"/>
      <c r="M136" s="295"/>
      <c r="N136" s="295"/>
      <c r="O136" s="295"/>
      <c r="P136" s="295"/>
      <c r="Q136" s="295"/>
      <c r="R136" s="295"/>
      <c r="S136" s="295"/>
      <c r="T136" s="295"/>
      <c r="U136" s="295"/>
      <c r="V136" s="295"/>
      <c r="W136" s="295"/>
      <c r="X136" s="295"/>
      <c r="Y136" s="295"/>
      <c r="Z136" s="295"/>
      <c r="AA136" s="295"/>
      <c r="AB136" s="296"/>
      <c r="AC136" s="296"/>
      <c r="AD136" s="296"/>
      <c r="AE136" s="364"/>
      <c r="AF136" s="365"/>
      <c r="AG136" s="365"/>
      <c r="AH136" s="280"/>
      <c r="AI136" s="281"/>
      <c r="AJ136" s="281"/>
      <c r="AK136" s="281"/>
      <c r="AL136" s="281"/>
      <c r="AM136" s="281"/>
      <c r="AN136" s="282"/>
      <c r="AO136" s="367"/>
      <c r="AP136" s="367"/>
      <c r="AQ136" s="367"/>
      <c r="AR136" s="367"/>
      <c r="AS136" s="367"/>
      <c r="AT136" s="367"/>
      <c r="AU136" s="367"/>
      <c r="AV136" s="367"/>
      <c r="AW136" s="361">
        <f t="shared" si="2"/>
        <v>0</v>
      </c>
      <c r="AX136" s="361">
        <f t="shared" si="2"/>
        <v>0</v>
      </c>
      <c r="AY136" s="361">
        <f t="shared" si="2"/>
        <v>0</v>
      </c>
      <c r="AZ136" s="361">
        <f t="shared" si="2"/>
        <v>0</v>
      </c>
      <c r="BA136" s="361">
        <f t="shared" si="2"/>
        <v>0</v>
      </c>
      <c r="BB136" s="361">
        <f t="shared" si="2"/>
        <v>0</v>
      </c>
      <c r="BC136" s="361">
        <f t="shared" si="2"/>
        <v>0</v>
      </c>
      <c r="BD136" s="361">
        <f t="shared" si="2"/>
        <v>0</v>
      </c>
      <c r="BE136" s="361">
        <f t="shared" si="2"/>
        <v>0</v>
      </c>
      <c r="BF136" s="361">
        <f t="shared" si="2"/>
        <v>0</v>
      </c>
      <c r="BG136" s="361">
        <f t="shared" si="2"/>
        <v>0</v>
      </c>
      <c r="BH136" s="291"/>
      <c r="BI136" s="292"/>
      <c r="BJ136" s="292"/>
      <c r="BK136" s="292"/>
      <c r="BL136" s="292"/>
      <c r="BM136" s="292"/>
      <c r="BN136" s="292"/>
      <c r="BO136" s="292"/>
      <c r="BP136" s="292"/>
      <c r="BQ136" s="293"/>
    </row>
    <row r="137" spans="2:69" ht="11.25" customHeight="1">
      <c r="B137" s="288">
        <f>+$B$63</f>
        <v>0</v>
      </c>
      <c r="C137" s="289"/>
      <c r="D137" s="290"/>
      <c r="E137" s="294">
        <f>+$E$63</f>
        <v>0</v>
      </c>
      <c r="F137" s="294"/>
      <c r="G137" s="294"/>
      <c r="H137" s="295">
        <f>+$H$63</f>
        <v>0</v>
      </c>
      <c r="I137" s="295"/>
      <c r="J137" s="295"/>
      <c r="K137" s="295"/>
      <c r="L137" s="295"/>
      <c r="M137" s="295"/>
      <c r="N137" s="295"/>
      <c r="O137" s="295"/>
      <c r="P137" s="295"/>
      <c r="Q137" s="295"/>
      <c r="R137" s="295"/>
      <c r="S137" s="295"/>
      <c r="T137" s="295"/>
      <c r="U137" s="295"/>
      <c r="V137" s="295"/>
      <c r="W137" s="295"/>
      <c r="X137" s="295"/>
      <c r="Y137" s="295"/>
      <c r="Z137" s="295"/>
      <c r="AA137" s="295"/>
      <c r="AB137" s="296">
        <f>+$AB$63</f>
        <v>0</v>
      </c>
      <c r="AC137" s="296"/>
      <c r="AD137" s="296"/>
      <c r="AE137" s="362">
        <f>+$AE$63</f>
        <v>0</v>
      </c>
      <c r="AF137" s="363"/>
      <c r="AG137" s="363"/>
      <c r="AH137" s="368">
        <f>+$AH$63</f>
        <v>0</v>
      </c>
      <c r="AI137" s="368"/>
      <c r="AJ137" s="368"/>
      <c r="AK137" s="368"/>
      <c r="AL137" s="368"/>
      <c r="AM137" s="368"/>
      <c r="AN137" s="368"/>
      <c r="AO137" s="366">
        <f>+$AO$63</f>
        <v>0</v>
      </c>
      <c r="AP137" s="366"/>
      <c r="AQ137" s="366"/>
      <c r="AR137" s="366"/>
      <c r="AS137" s="366"/>
      <c r="AT137" s="366"/>
      <c r="AU137" s="366"/>
      <c r="AV137" s="366"/>
      <c r="AW137" s="360">
        <f>+$AW$63</f>
        <v>0</v>
      </c>
      <c r="AX137" s="360">
        <f t="shared" si="2"/>
        <v>0</v>
      </c>
      <c r="AY137" s="360">
        <f t="shared" si="2"/>
        <v>0</v>
      </c>
      <c r="AZ137" s="360">
        <f t="shared" si="2"/>
        <v>0</v>
      </c>
      <c r="BA137" s="360">
        <f t="shared" si="2"/>
        <v>0</v>
      </c>
      <c r="BB137" s="360">
        <f t="shared" si="2"/>
        <v>0</v>
      </c>
      <c r="BC137" s="360">
        <f t="shared" si="2"/>
        <v>0</v>
      </c>
      <c r="BD137" s="360">
        <f t="shared" si="2"/>
        <v>0</v>
      </c>
      <c r="BE137" s="360">
        <f t="shared" si="2"/>
        <v>0</v>
      </c>
      <c r="BF137" s="360">
        <f t="shared" si="2"/>
        <v>0</v>
      </c>
      <c r="BG137" s="360">
        <f t="shared" si="2"/>
        <v>0</v>
      </c>
      <c r="BH137" s="288">
        <f>+$BH$63</f>
        <v>0</v>
      </c>
      <c r="BI137" s="289"/>
      <c r="BJ137" s="289"/>
      <c r="BK137" s="289"/>
      <c r="BL137" s="289"/>
      <c r="BM137" s="289"/>
      <c r="BN137" s="289"/>
      <c r="BO137" s="289"/>
      <c r="BP137" s="289"/>
      <c r="BQ137" s="290"/>
    </row>
    <row r="138" spans="2:69" ht="11.25" customHeight="1">
      <c r="B138" s="291"/>
      <c r="C138" s="292"/>
      <c r="D138" s="293"/>
      <c r="E138" s="294"/>
      <c r="F138" s="294"/>
      <c r="G138" s="294"/>
      <c r="H138" s="295"/>
      <c r="I138" s="295"/>
      <c r="J138" s="295"/>
      <c r="K138" s="295"/>
      <c r="L138" s="295"/>
      <c r="M138" s="295"/>
      <c r="N138" s="295"/>
      <c r="O138" s="295"/>
      <c r="P138" s="295"/>
      <c r="Q138" s="295"/>
      <c r="R138" s="295"/>
      <c r="S138" s="295"/>
      <c r="T138" s="295"/>
      <c r="U138" s="295"/>
      <c r="V138" s="295"/>
      <c r="W138" s="295"/>
      <c r="X138" s="295"/>
      <c r="Y138" s="295"/>
      <c r="Z138" s="295"/>
      <c r="AA138" s="295"/>
      <c r="AB138" s="296"/>
      <c r="AC138" s="296"/>
      <c r="AD138" s="296"/>
      <c r="AE138" s="364"/>
      <c r="AF138" s="365"/>
      <c r="AG138" s="365"/>
      <c r="AH138" s="369"/>
      <c r="AI138" s="369"/>
      <c r="AJ138" s="369"/>
      <c r="AK138" s="369"/>
      <c r="AL138" s="369"/>
      <c r="AM138" s="369"/>
      <c r="AN138" s="369"/>
      <c r="AO138" s="367"/>
      <c r="AP138" s="367"/>
      <c r="AQ138" s="367"/>
      <c r="AR138" s="367"/>
      <c r="AS138" s="367"/>
      <c r="AT138" s="367"/>
      <c r="AU138" s="367"/>
      <c r="AV138" s="367"/>
      <c r="AW138" s="361">
        <f t="shared" si="2"/>
        <v>0</v>
      </c>
      <c r="AX138" s="361">
        <f t="shared" si="2"/>
        <v>0</v>
      </c>
      <c r="AY138" s="361">
        <f t="shared" si="2"/>
        <v>0</v>
      </c>
      <c r="AZ138" s="361">
        <f t="shared" si="2"/>
        <v>0</v>
      </c>
      <c r="BA138" s="361">
        <f t="shared" si="2"/>
        <v>0</v>
      </c>
      <c r="BB138" s="361">
        <f t="shared" si="2"/>
        <v>0</v>
      </c>
      <c r="BC138" s="361">
        <f t="shared" si="2"/>
        <v>0</v>
      </c>
      <c r="BD138" s="361">
        <f t="shared" si="2"/>
        <v>0</v>
      </c>
      <c r="BE138" s="361">
        <f t="shared" si="2"/>
        <v>0</v>
      </c>
      <c r="BF138" s="361">
        <f t="shared" si="2"/>
        <v>0</v>
      </c>
      <c r="BG138" s="361">
        <f t="shared" si="2"/>
        <v>0</v>
      </c>
      <c r="BH138" s="291"/>
      <c r="BI138" s="292"/>
      <c r="BJ138" s="292"/>
      <c r="BK138" s="292"/>
      <c r="BL138" s="292"/>
      <c r="BM138" s="292"/>
      <c r="BN138" s="292"/>
      <c r="BO138" s="292"/>
      <c r="BP138" s="292"/>
      <c r="BQ138" s="293"/>
    </row>
    <row r="139" spans="2:69" ht="11.25" customHeight="1">
      <c r="B139" s="303" t="s">
        <v>22</v>
      </c>
      <c r="C139" s="304"/>
      <c r="D139" s="304"/>
      <c r="E139" s="304"/>
      <c r="F139" s="304"/>
      <c r="G139" s="304"/>
      <c r="H139" s="304"/>
      <c r="I139" s="304"/>
      <c r="J139" s="304"/>
      <c r="K139" s="304"/>
      <c r="L139" s="304"/>
      <c r="M139" s="304"/>
      <c r="N139" s="304"/>
      <c r="O139" s="304"/>
      <c r="P139" s="304"/>
      <c r="Q139" s="304"/>
      <c r="R139" s="304"/>
      <c r="S139" s="304"/>
      <c r="T139" s="304"/>
      <c r="U139" s="304"/>
      <c r="V139" s="304"/>
      <c r="W139" s="304"/>
      <c r="X139" s="304"/>
      <c r="Y139" s="304"/>
      <c r="Z139" s="304"/>
      <c r="AA139" s="304"/>
      <c r="AB139" s="304"/>
      <c r="AC139" s="304"/>
      <c r="AD139" s="304"/>
      <c r="AE139" s="304"/>
      <c r="AF139" s="304"/>
      <c r="AG139" s="304"/>
      <c r="AH139" s="304"/>
      <c r="AI139" s="304"/>
      <c r="AJ139" s="304"/>
      <c r="AK139" s="304"/>
      <c r="AL139" s="304"/>
      <c r="AM139" s="304"/>
      <c r="AN139" s="304"/>
      <c r="AO139" s="304"/>
      <c r="AP139" s="304"/>
      <c r="AQ139" s="304"/>
      <c r="AR139" s="304"/>
      <c r="AS139" s="304"/>
      <c r="AT139" s="304"/>
      <c r="AU139" s="304"/>
      <c r="AV139" s="304"/>
      <c r="AW139" s="181">
        <f>+$AW$65</f>
        <v>0</v>
      </c>
      <c r="AX139" s="182"/>
      <c r="AY139" s="182"/>
      <c r="AZ139" s="182"/>
      <c r="BA139" s="182"/>
      <c r="BB139" s="182"/>
      <c r="BC139" s="182"/>
      <c r="BD139" s="182"/>
      <c r="BE139" s="182"/>
      <c r="BF139" s="182"/>
      <c r="BG139" s="183"/>
      <c r="BH139" s="38"/>
      <c r="BI139" s="38"/>
      <c r="BJ139" s="38"/>
      <c r="BK139" s="38"/>
      <c r="BL139" s="38"/>
      <c r="BM139" s="38"/>
      <c r="BN139" s="38"/>
      <c r="BO139" s="38"/>
      <c r="BP139" s="38"/>
      <c r="BQ139" s="38"/>
    </row>
    <row r="140" spans="2:69" ht="11.25" customHeight="1">
      <c r="B140" s="306"/>
      <c r="C140" s="307"/>
      <c r="D140" s="307"/>
      <c r="E140" s="307"/>
      <c r="F140" s="307"/>
      <c r="G140" s="307"/>
      <c r="H140" s="307"/>
      <c r="I140" s="307"/>
      <c r="J140" s="307"/>
      <c r="K140" s="307"/>
      <c r="L140" s="307"/>
      <c r="M140" s="307"/>
      <c r="N140" s="307"/>
      <c r="O140" s="307"/>
      <c r="P140" s="307"/>
      <c r="Q140" s="307"/>
      <c r="R140" s="307"/>
      <c r="S140" s="307"/>
      <c r="T140" s="307"/>
      <c r="U140" s="307"/>
      <c r="V140" s="307"/>
      <c r="W140" s="307"/>
      <c r="X140" s="307"/>
      <c r="Y140" s="307"/>
      <c r="Z140" s="307"/>
      <c r="AA140" s="307"/>
      <c r="AB140" s="307"/>
      <c r="AC140" s="307"/>
      <c r="AD140" s="307"/>
      <c r="AE140" s="307"/>
      <c r="AF140" s="307"/>
      <c r="AG140" s="307"/>
      <c r="AH140" s="307"/>
      <c r="AI140" s="307"/>
      <c r="AJ140" s="307"/>
      <c r="AK140" s="307"/>
      <c r="AL140" s="307"/>
      <c r="AM140" s="307"/>
      <c r="AN140" s="307"/>
      <c r="AO140" s="307"/>
      <c r="AP140" s="307"/>
      <c r="AQ140" s="307"/>
      <c r="AR140" s="307"/>
      <c r="AS140" s="307"/>
      <c r="AT140" s="307"/>
      <c r="AU140" s="307"/>
      <c r="AV140" s="307"/>
      <c r="AW140" s="184"/>
      <c r="AX140" s="185"/>
      <c r="AY140" s="185"/>
      <c r="AZ140" s="185"/>
      <c r="BA140" s="185"/>
      <c r="BB140" s="185"/>
      <c r="BC140" s="185"/>
      <c r="BD140" s="185"/>
      <c r="BE140" s="185"/>
      <c r="BF140" s="185"/>
      <c r="BG140" s="186"/>
      <c r="BH140" s="38"/>
      <c r="BI140" s="38"/>
      <c r="BJ140" s="38"/>
      <c r="BK140" s="38"/>
      <c r="BL140" s="38"/>
      <c r="BM140" s="38"/>
      <c r="BN140" s="38"/>
      <c r="BO140" s="38"/>
      <c r="BP140" s="38"/>
      <c r="BQ140" s="38"/>
    </row>
    <row r="141" spans="2:69" ht="11.25" customHeight="1">
      <c r="B141" s="89"/>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91"/>
      <c r="AX141" s="91"/>
      <c r="AY141" s="91"/>
      <c r="AZ141" s="91"/>
      <c r="BA141" s="91"/>
      <c r="BB141" s="91"/>
      <c r="BC141" s="91"/>
      <c r="BD141" s="91"/>
      <c r="BE141" s="91"/>
      <c r="BF141" s="91"/>
      <c r="BG141" s="91"/>
      <c r="BH141" s="38"/>
      <c r="BI141" s="38"/>
      <c r="BJ141" s="38"/>
      <c r="BK141" s="38"/>
      <c r="BL141" s="38"/>
      <c r="BM141" s="38"/>
      <c r="BN141" s="38"/>
      <c r="BO141" s="38"/>
      <c r="BP141" s="38"/>
      <c r="BQ141" s="38"/>
    </row>
    <row r="142" spans="2:69" ht="11.25" customHeight="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91"/>
      <c r="AX142" s="91"/>
      <c r="AY142" s="91"/>
      <c r="AZ142" s="91"/>
      <c r="BA142" s="91"/>
      <c r="BB142" s="91"/>
      <c r="BC142" s="91"/>
      <c r="BD142" s="91"/>
      <c r="BE142" s="91"/>
      <c r="BF142" s="91"/>
      <c r="BG142" s="91"/>
      <c r="BH142" s="38"/>
      <c r="BI142" s="38"/>
      <c r="BJ142" s="38"/>
      <c r="BK142" s="38"/>
      <c r="BL142" s="38"/>
      <c r="BM142" s="38"/>
      <c r="BN142" s="38"/>
      <c r="BO142" s="38"/>
      <c r="BP142" s="38"/>
      <c r="BQ142" s="38"/>
    </row>
    <row r="144" spans="2:69" ht="11.25" customHeight="1">
      <c r="B144" s="174" t="s">
        <v>112</v>
      </c>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c r="AK144" s="174"/>
      <c r="AL144" s="174"/>
      <c r="AM144" s="174"/>
      <c r="AN144" s="174"/>
      <c r="AO144" s="174"/>
      <c r="AP144" s="174"/>
      <c r="AQ144" s="174"/>
      <c r="AR144" s="174"/>
      <c r="AS144" s="174"/>
      <c r="AT144" s="174"/>
      <c r="AU144" s="174"/>
      <c r="AV144" s="174"/>
      <c r="AW144" s="174"/>
      <c r="AX144" s="174"/>
      <c r="AY144" s="174"/>
      <c r="AZ144" s="174"/>
      <c r="BA144" s="174"/>
      <c r="BB144" s="174"/>
      <c r="BC144" s="174"/>
      <c r="BD144" s="174"/>
      <c r="BE144" s="174"/>
      <c r="BF144" s="174"/>
      <c r="BG144" s="174"/>
      <c r="BH144" s="174"/>
      <c r="BI144" s="174"/>
      <c r="BJ144" s="174"/>
      <c r="BK144" s="174"/>
      <c r="BL144" s="174"/>
      <c r="BM144" s="174"/>
      <c r="BN144" s="174"/>
      <c r="BO144" s="174"/>
      <c r="BP144" s="174"/>
      <c r="BQ144" s="174"/>
    </row>
    <row r="145" spans="2:69" ht="11.25" customHeight="1">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c r="AK145" s="174"/>
      <c r="AL145" s="174"/>
      <c r="AM145" s="174"/>
      <c r="AN145" s="174"/>
      <c r="AO145" s="174"/>
      <c r="AP145" s="174"/>
      <c r="AQ145" s="174"/>
      <c r="AR145" s="174"/>
      <c r="AS145" s="174"/>
      <c r="AT145" s="174"/>
      <c r="AU145" s="174"/>
      <c r="AV145" s="174"/>
      <c r="AW145" s="174"/>
      <c r="AX145" s="174"/>
      <c r="AY145" s="174"/>
      <c r="AZ145" s="174"/>
      <c r="BA145" s="174"/>
      <c r="BB145" s="174"/>
      <c r="BC145" s="174"/>
      <c r="BD145" s="174"/>
      <c r="BE145" s="174"/>
      <c r="BF145" s="174"/>
      <c r="BG145" s="174"/>
      <c r="BH145" s="174"/>
      <c r="BI145" s="174"/>
      <c r="BJ145" s="174"/>
      <c r="BK145" s="174"/>
      <c r="BL145" s="174"/>
      <c r="BM145" s="174"/>
      <c r="BN145" s="174"/>
      <c r="BO145" s="174"/>
      <c r="BP145" s="174"/>
      <c r="BQ145" s="174"/>
    </row>
    <row r="149" spans="2:69" ht="11.25" customHeight="1">
      <c r="B149" s="370" t="s">
        <v>26</v>
      </c>
      <c r="C149" s="335"/>
      <c r="D149" s="335"/>
      <c r="E149" s="335"/>
      <c r="F149" s="335"/>
      <c r="G149" s="335"/>
      <c r="H149" s="335"/>
      <c r="I149" s="335"/>
      <c r="J149" s="335"/>
      <c r="K149" s="335"/>
      <c r="L149" s="335"/>
      <c r="M149" s="335"/>
      <c r="N149" s="335"/>
      <c r="O149" s="335"/>
      <c r="P149" s="335"/>
      <c r="Q149" s="335"/>
      <c r="R149" s="335"/>
      <c r="S149" s="335"/>
      <c r="T149" s="335"/>
      <c r="U149" s="335"/>
      <c r="V149" s="335"/>
      <c r="W149" s="335"/>
      <c r="X149" s="335"/>
      <c r="Y149" s="335"/>
      <c r="Z149" s="335"/>
      <c r="AA149" s="335"/>
      <c r="AB149" s="335"/>
      <c r="AC149" s="335"/>
      <c r="AD149" s="335"/>
      <c r="AE149" s="335"/>
      <c r="AF149" s="335"/>
      <c r="AG149" s="335"/>
      <c r="AH149" s="335"/>
      <c r="AK149" s="20" t="s">
        <v>25</v>
      </c>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row>
    <row r="150" spans="2:69" ht="11.25" customHeight="1">
      <c r="B150" s="335"/>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35"/>
      <c r="AK150" s="22"/>
      <c r="AL150" s="200" t="str">
        <f>+$AL$2</f>
        <v/>
      </c>
      <c r="AM150" s="200"/>
      <c r="AN150" s="200"/>
      <c r="AO150" s="200"/>
      <c r="AP150" s="200"/>
      <c r="AQ150" s="200"/>
      <c r="AR150" s="200"/>
      <c r="AS150" s="200"/>
      <c r="AT150" s="200"/>
      <c r="AU150" s="200"/>
      <c r="AV150" s="200"/>
      <c r="AW150" s="200"/>
      <c r="AX150" s="200"/>
      <c r="AY150" s="200"/>
      <c r="AZ150" s="200"/>
      <c r="BA150" s="200"/>
      <c r="BB150" s="200"/>
      <c r="BC150" s="200"/>
      <c r="BD150" s="200"/>
      <c r="BE150" s="200"/>
      <c r="BF150" s="200"/>
      <c r="BG150" s="200"/>
      <c r="BH150" s="200"/>
      <c r="BI150" s="200"/>
      <c r="BJ150" s="200"/>
      <c r="BK150" s="200"/>
      <c r="BL150" s="200"/>
      <c r="BM150" s="200"/>
      <c r="BN150" s="200"/>
      <c r="BO150" s="200"/>
      <c r="BP150" s="200"/>
      <c r="BQ150" s="200"/>
    </row>
    <row r="151" spans="2:69" ht="11.25" customHeight="1">
      <c r="B151" s="335"/>
      <c r="C151" s="335"/>
      <c r="D151" s="335"/>
      <c r="E151" s="335"/>
      <c r="F151" s="335"/>
      <c r="G151" s="335"/>
      <c r="H151" s="335"/>
      <c r="I151" s="335"/>
      <c r="J151" s="335"/>
      <c r="K151" s="335"/>
      <c r="L151" s="335"/>
      <c r="M151" s="335"/>
      <c r="N151" s="335"/>
      <c r="O151" s="335"/>
      <c r="P151" s="335"/>
      <c r="Q151" s="335"/>
      <c r="R151" s="335"/>
      <c r="S151" s="335"/>
      <c r="T151" s="335"/>
      <c r="U151" s="335"/>
      <c r="V151" s="335"/>
      <c r="W151" s="335"/>
      <c r="X151" s="335"/>
      <c r="Y151" s="335"/>
      <c r="Z151" s="335"/>
      <c r="AA151" s="335"/>
      <c r="AB151" s="335"/>
      <c r="AC151" s="335"/>
      <c r="AD151" s="335"/>
      <c r="AE151" s="335"/>
      <c r="AF151" s="335"/>
      <c r="AG151" s="335"/>
      <c r="AH151" s="335"/>
      <c r="AK151" s="23"/>
      <c r="AL151" s="371"/>
      <c r="AM151" s="371"/>
      <c r="AN151" s="371"/>
      <c r="AO151" s="371"/>
      <c r="AP151" s="371"/>
      <c r="AQ151" s="371"/>
      <c r="AR151" s="371"/>
      <c r="AS151" s="371"/>
      <c r="AT151" s="371"/>
      <c r="AU151" s="371"/>
      <c r="AV151" s="371"/>
      <c r="AW151" s="371"/>
      <c r="AX151" s="371"/>
      <c r="AY151" s="371"/>
      <c r="AZ151" s="371"/>
      <c r="BA151" s="371"/>
      <c r="BB151" s="371"/>
      <c r="BC151" s="371"/>
      <c r="BD151" s="371"/>
      <c r="BE151" s="371"/>
      <c r="BF151" s="371"/>
      <c r="BG151" s="371"/>
      <c r="BH151" s="371"/>
      <c r="BI151" s="371"/>
      <c r="BJ151" s="371"/>
      <c r="BK151" s="371"/>
      <c r="BL151" s="371"/>
      <c r="BM151" s="371"/>
      <c r="BN151" s="371"/>
      <c r="BO151" s="371"/>
      <c r="BP151" s="371"/>
      <c r="BQ151" s="371"/>
    </row>
    <row r="152" spans="2:69" ht="11.25" customHeight="1">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row>
    <row r="153" spans="2:69" ht="11.25" customHeight="1">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K153" s="25"/>
      <c r="AL153" s="223" t="s">
        <v>0</v>
      </c>
      <c r="AM153" s="247"/>
      <c r="AN153" s="247"/>
      <c r="AO153" s="247"/>
      <c r="AP153" s="247"/>
      <c r="AQ153" s="247"/>
      <c r="AR153" s="247"/>
      <c r="AS153" s="247"/>
      <c r="AT153" s="247"/>
      <c r="AU153" s="26"/>
      <c r="AV153" s="251" t="str">
        <f>+$AV$5</f>
        <v/>
      </c>
      <c r="AW153" s="252"/>
      <c r="AX153" s="252"/>
      <c r="AY153" s="252"/>
      <c r="AZ153" s="252"/>
      <c r="BA153" s="252"/>
      <c r="BB153" s="252"/>
      <c r="BC153" s="252"/>
      <c r="BD153" s="252"/>
      <c r="BE153" s="252"/>
      <c r="BF153" s="252"/>
      <c r="BG153" s="252"/>
      <c r="BH153" s="252"/>
      <c r="BI153" s="252"/>
      <c r="BJ153" s="252"/>
      <c r="BK153" s="252"/>
      <c r="BL153" s="252"/>
      <c r="BM153" s="252"/>
      <c r="BN153" s="252"/>
      <c r="BO153" s="252"/>
      <c r="BP153" s="252"/>
      <c r="BQ153" s="253"/>
    </row>
    <row r="154" spans="2:69" ht="11.25" customHeight="1">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K154" s="22"/>
      <c r="AL154" s="248"/>
      <c r="AM154" s="249"/>
      <c r="AN154" s="249"/>
      <c r="AO154" s="249"/>
      <c r="AP154" s="249"/>
      <c r="AQ154" s="249"/>
      <c r="AR154" s="249"/>
      <c r="AS154" s="249"/>
      <c r="AT154" s="249"/>
      <c r="AU154" s="27"/>
      <c r="AV154" s="254"/>
      <c r="AW154" s="255"/>
      <c r="AX154" s="255"/>
      <c r="AY154" s="255"/>
      <c r="AZ154" s="255"/>
      <c r="BA154" s="255"/>
      <c r="BB154" s="255"/>
      <c r="BC154" s="255"/>
      <c r="BD154" s="255"/>
      <c r="BE154" s="255"/>
      <c r="BF154" s="255"/>
      <c r="BG154" s="255"/>
      <c r="BH154" s="255"/>
      <c r="BI154" s="255"/>
      <c r="BJ154" s="255"/>
      <c r="BK154" s="255"/>
      <c r="BL154" s="255"/>
      <c r="BM154" s="255"/>
      <c r="BN154" s="255"/>
      <c r="BO154" s="255"/>
      <c r="BP154" s="255"/>
      <c r="BQ154" s="256"/>
    </row>
    <row r="155" spans="2:69" ht="11.25" customHeight="1">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K155" s="23"/>
      <c r="AL155" s="250"/>
      <c r="AM155" s="250"/>
      <c r="AN155" s="250"/>
      <c r="AO155" s="250"/>
      <c r="AP155" s="250"/>
      <c r="AQ155" s="250"/>
      <c r="AR155" s="250"/>
      <c r="AS155" s="250"/>
      <c r="AT155" s="250"/>
      <c r="AU155" s="28"/>
      <c r="AV155" s="257"/>
      <c r="AW155" s="258"/>
      <c r="AX155" s="258"/>
      <c r="AY155" s="258"/>
      <c r="AZ155" s="258"/>
      <c r="BA155" s="258"/>
      <c r="BB155" s="258"/>
      <c r="BC155" s="258"/>
      <c r="BD155" s="258"/>
      <c r="BE155" s="258"/>
      <c r="BF155" s="258"/>
      <c r="BG155" s="258"/>
      <c r="BH155" s="258"/>
      <c r="BI155" s="258"/>
      <c r="BJ155" s="258"/>
      <c r="BK155" s="258"/>
      <c r="BL155" s="258"/>
      <c r="BM155" s="258"/>
      <c r="BN155" s="258"/>
      <c r="BO155" s="258"/>
      <c r="BP155" s="258"/>
      <c r="BQ155" s="259"/>
    </row>
    <row r="156" spans="2:69" ht="11.25" customHeight="1">
      <c r="B156" s="21"/>
      <c r="C156" s="30"/>
      <c r="D156" s="30"/>
      <c r="E156" s="30"/>
      <c r="F156" s="30"/>
      <c r="G156" s="30"/>
      <c r="H156" s="30"/>
      <c r="I156" s="30"/>
      <c r="J156" s="30"/>
      <c r="K156" s="30"/>
      <c r="L156" s="30"/>
      <c r="M156" s="30"/>
      <c r="N156" s="30"/>
      <c r="O156" s="30"/>
      <c r="P156" s="21"/>
      <c r="Q156" s="31"/>
      <c r="R156" s="31"/>
      <c r="S156" s="31"/>
      <c r="T156" s="31"/>
      <c r="U156" s="31"/>
      <c r="V156" s="31"/>
      <c r="W156" s="31"/>
      <c r="X156" s="31"/>
      <c r="Y156" s="31"/>
      <c r="Z156" s="31"/>
      <c r="AA156" s="31"/>
      <c r="AB156" s="31"/>
      <c r="AC156" s="31"/>
      <c r="AD156" s="31"/>
      <c r="AE156" s="31"/>
      <c r="AF156" s="32"/>
      <c r="AG156" s="33"/>
      <c r="AH156" s="33"/>
    </row>
    <row r="157" spans="2:69" ht="11.25" customHeight="1">
      <c r="B157" s="272" t="s">
        <v>23</v>
      </c>
      <c r="C157" s="272"/>
      <c r="D157" s="272"/>
      <c r="E157" s="272"/>
      <c r="F157" s="272"/>
      <c r="G157" s="272"/>
      <c r="H157" s="75"/>
      <c r="I157" s="223" t="s">
        <v>27</v>
      </c>
      <c r="J157" s="223"/>
      <c r="K157" s="223"/>
      <c r="L157" s="223"/>
      <c r="M157" s="223"/>
      <c r="N157" s="223"/>
      <c r="O157" s="223"/>
      <c r="P157" s="223"/>
      <c r="Q157" s="223"/>
      <c r="R157" s="223"/>
      <c r="S157" s="223"/>
      <c r="T157" s="223"/>
      <c r="U157" s="223"/>
      <c r="V157" s="223"/>
      <c r="W157" s="223"/>
      <c r="X157" s="223"/>
      <c r="Y157" s="223"/>
      <c r="Z157" s="223"/>
      <c r="AA157" s="77"/>
      <c r="AB157" s="272" t="s">
        <v>145</v>
      </c>
      <c r="AC157" s="272"/>
      <c r="AD157" s="272"/>
      <c r="AE157" s="272" t="s">
        <v>24</v>
      </c>
      <c r="AF157" s="272"/>
      <c r="AG157" s="272"/>
      <c r="AH157" s="75"/>
      <c r="AI157" s="223" t="s">
        <v>28</v>
      </c>
      <c r="AJ157" s="223"/>
      <c r="AK157" s="223"/>
      <c r="AL157" s="223"/>
      <c r="AM157" s="223"/>
      <c r="AN157" s="76"/>
      <c r="AO157" s="75"/>
      <c r="AP157" s="223" t="s">
        <v>29</v>
      </c>
      <c r="AQ157" s="223"/>
      <c r="AR157" s="223"/>
      <c r="AS157" s="223"/>
      <c r="AT157" s="223"/>
      <c r="AU157" s="223"/>
      <c r="AV157" s="77"/>
      <c r="AW157" s="75"/>
      <c r="AX157" s="223" t="s">
        <v>135</v>
      </c>
      <c r="AY157" s="223"/>
      <c r="AZ157" s="223"/>
      <c r="BA157" s="223"/>
      <c r="BB157" s="223"/>
      <c r="BC157" s="223"/>
      <c r="BD157" s="223"/>
      <c r="BE157" s="223"/>
      <c r="BF157" s="223"/>
      <c r="BG157" s="77"/>
      <c r="BH157" s="75"/>
      <c r="BI157" s="223" t="s">
        <v>30</v>
      </c>
      <c r="BJ157" s="223"/>
      <c r="BK157" s="223"/>
      <c r="BL157" s="223"/>
      <c r="BM157" s="223"/>
      <c r="BN157" s="223"/>
      <c r="BO157" s="223"/>
      <c r="BP157" s="223"/>
      <c r="BQ157" s="77"/>
    </row>
    <row r="158" spans="2:69" ht="11.25" customHeight="1">
      <c r="B158" s="272"/>
      <c r="C158" s="272"/>
      <c r="D158" s="272"/>
      <c r="E158" s="272"/>
      <c r="F158" s="272"/>
      <c r="G158" s="272"/>
      <c r="H158" s="78"/>
      <c r="I158" s="224"/>
      <c r="J158" s="224"/>
      <c r="K158" s="224"/>
      <c r="L158" s="224"/>
      <c r="M158" s="224"/>
      <c r="N158" s="224"/>
      <c r="O158" s="224"/>
      <c r="P158" s="224"/>
      <c r="Q158" s="224"/>
      <c r="R158" s="224"/>
      <c r="S158" s="224"/>
      <c r="T158" s="224"/>
      <c r="U158" s="224"/>
      <c r="V158" s="224"/>
      <c r="W158" s="224"/>
      <c r="X158" s="224"/>
      <c r="Y158" s="224"/>
      <c r="Z158" s="224"/>
      <c r="AA158" s="80"/>
      <c r="AB158" s="272"/>
      <c r="AC158" s="272"/>
      <c r="AD158" s="272"/>
      <c r="AE158" s="272"/>
      <c r="AF158" s="272"/>
      <c r="AG158" s="272"/>
      <c r="AH158" s="78"/>
      <c r="AI158" s="224"/>
      <c r="AJ158" s="224"/>
      <c r="AK158" s="224"/>
      <c r="AL158" s="224"/>
      <c r="AM158" s="224"/>
      <c r="AN158" s="79"/>
      <c r="AO158" s="78"/>
      <c r="AP158" s="224"/>
      <c r="AQ158" s="224"/>
      <c r="AR158" s="224"/>
      <c r="AS158" s="224"/>
      <c r="AT158" s="224"/>
      <c r="AU158" s="224"/>
      <c r="AV158" s="80"/>
      <c r="AW158" s="78"/>
      <c r="AX158" s="224"/>
      <c r="AY158" s="224"/>
      <c r="AZ158" s="224"/>
      <c r="BA158" s="224"/>
      <c r="BB158" s="224"/>
      <c r="BC158" s="224"/>
      <c r="BD158" s="224"/>
      <c r="BE158" s="224"/>
      <c r="BF158" s="224"/>
      <c r="BG158" s="80"/>
      <c r="BH158" s="78"/>
      <c r="BI158" s="224"/>
      <c r="BJ158" s="224"/>
      <c r="BK158" s="224"/>
      <c r="BL158" s="224"/>
      <c r="BM158" s="224"/>
      <c r="BN158" s="224"/>
      <c r="BO158" s="224"/>
      <c r="BP158" s="224"/>
      <c r="BQ158" s="80"/>
    </row>
    <row r="159" spans="2:69" ht="11.25" customHeight="1">
      <c r="B159" s="288">
        <f>+$B$11</f>
        <v>0</v>
      </c>
      <c r="C159" s="289"/>
      <c r="D159" s="290"/>
      <c r="E159" s="294">
        <f>+$E$11</f>
        <v>0</v>
      </c>
      <c r="F159" s="294"/>
      <c r="G159" s="294"/>
      <c r="H159" s="295">
        <f>+$H$11</f>
        <v>0</v>
      </c>
      <c r="I159" s="295"/>
      <c r="J159" s="295"/>
      <c r="K159" s="295"/>
      <c r="L159" s="295"/>
      <c r="M159" s="295"/>
      <c r="N159" s="295"/>
      <c r="O159" s="295"/>
      <c r="P159" s="295"/>
      <c r="Q159" s="295"/>
      <c r="R159" s="295"/>
      <c r="S159" s="295"/>
      <c r="T159" s="295"/>
      <c r="U159" s="295"/>
      <c r="V159" s="295"/>
      <c r="W159" s="295"/>
      <c r="X159" s="295"/>
      <c r="Y159" s="295"/>
      <c r="Z159" s="295"/>
      <c r="AA159" s="295"/>
      <c r="AB159" s="296">
        <f>+$AB$11</f>
        <v>0</v>
      </c>
      <c r="AC159" s="296"/>
      <c r="AD159" s="296"/>
      <c r="AE159" s="362">
        <f>+$AE$11</f>
        <v>0</v>
      </c>
      <c r="AF159" s="363"/>
      <c r="AG159" s="363"/>
      <c r="AH159" s="368">
        <f>+$AH$11</f>
        <v>0</v>
      </c>
      <c r="AI159" s="368"/>
      <c r="AJ159" s="368"/>
      <c r="AK159" s="368"/>
      <c r="AL159" s="368"/>
      <c r="AM159" s="368"/>
      <c r="AN159" s="368"/>
      <c r="AO159" s="366">
        <f>+$AO$11</f>
        <v>0</v>
      </c>
      <c r="AP159" s="366"/>
      <c r="AQ159" s="366"/>
      <c r="AR159" s="366"/>
      <c r="AS159" s="366"/>
      <c r="AT159" s="366"/>
      <c r="AU159" s="366"/>
      <c r="AV159" s="366"/>
      <c r="AW159" s="360">
        <f>+$AW$11</f>
        <v>0</v>
      </c>
      <c r="AX159" s="360">
        <f t="shared" ref="AW159:BG174" si="3">+$AU$13</f>
        <v>0</v>
      </c>
      <c r="AY159" s="360">
        <f t="shared" si="3"/>
        <v>0</v>
      </c>
      <c r="AZ159" s="360">
        <f t="shared" si="3"/>
        <v>0</v>
      </c>
      <c r="BA159" s="360">
        <f t="shared" si="3"/>
        <v>0</v>
      </c>
      <c r="BB159" s="360">
        <f t="shared" si="3"/>
        <v>0</v>
      </c>
      <c r="BC159" s="360">
        <f t="shared" si="3"/>
        <v>0</v>
      </c>
      <c r="BD159" s="360">
        <f t="shared" si="3"/>
        <v>0</v>
      </c>
      <c r="BE159" s="360">
        <f t="shared" si="3"/>
        <v>0</v>
      </c>
      <c r="BF159" s="360">
        <f t="shared" si="3"/>
        <v>0</v>
      </c>
      <c r="BG159" s="360">
        <f t="shared" si="3"/>
        <v>0</v>
      </c>
      <c r="BH159" s="288">
        <f>+$BH$11</f>
        <v>0</v>
      </c>
      <c r="BI159" s="289"/>
      <c r="BJ159" s="289"/>
      <c r="BK159" s="289"/>
      <c r="BL159" s="289"/>
      <c r="BM159" s="289"/>
      <c r="BN159" s="289"/>
      <c r="BO159" s="289"/>
      <c r="BP159" s="289"/>
      <c r="BQ159" s="290"/>
    </row>
    <row r="160" spans="2:69" ht="11.25" customHeight="1">
      <c r="B160" s="291"/>
      <c r="C160" s="292"/>
      <c r="D160" s="293"/>
      <c r="E160" s="294"/>
      <c r="F160" s="294"/>
      <c r="G160" s="294"/>
      <c r="H160" s="295"/>
      <c r="I160" s="295"/>
      <c r="J160" s="295"/>
      <c r="K160" s="295"/>
      <c r="L160" s="295"/>
      <c r="M160" s="295"/>
      <c r="N160" s="295"/>
      <c r="O160" s="295"/>
      <c r="P160" s="295"/>
      <c r="Q160" s="295"/>
      <c r="R160" s="295"/>
      <c r="S160" s="295"/>
      <c r="T160" s="295"/>
      <c r="U160" s="295"/>
      <c r="V160" s="295"/>
      <c r="W160" s="295"/>
      <c r="X160" s="295"/>
      <c r="Y160" s="295"/>
      <c r="Z160" s="295"/>
      <c r="AA160" s="295"/>
      <c r="AB160" s="296"/>
      <c r="AC160" s="296"/>
      <c r="AD160" s="296"/>
      <c r="AE160" s="364"/>
      <c r="AF160" s="365"/>
      <c r="AG160" s="365"/>
      <c r="AH160" s="369"/>
      <c r="AI160" s="369"/>
      <c r="AJ160" s="369"/>
      <c r="AK160" s="369"/>
      <c r="AL160" s="369"/>
      <c r="AM160" s="369"/>
      <c r="AN160" s="369"/>
      <c r="AO160" s="367"/>
      <c r="AP160" s="367"/>
      <c r="AQ160" s="367"/>
      <c r="AR160" s="367"/>
      <c r="AS160" s="367"/>
      <c r="AT160" s="367"/>
      <c r="AU160" s="367"/>
      <c r="AV160" s="367"/>
      <c r="AW160" s="361">
        <f t="shared" si="3"/>
        <v>0</v>
      </c>
      <c r="AX160" s="361">
        <f t="shared" si="3"/>
        <v>0</v>
      </c>
      <c r="AY160" s="361">
        <f t="shared" si="3"/>
        <v>0</v>
      </c>
      <c r="AZ160" s="361">
        <f t="shared" si="3"/>
        <v>0</v>
      </c>
      <c r="BA160" s="361">
        <f t="shared" si="3"/>
        <v>0</v>
      </c>
      <c r="BB160" s="361">
        <f t="shared" si="3"/>
        <v>0</v>
      </c>
      <c r="BC160" s="361">
        <f t="shared" si="3"/>
        <v>0</v>
      </c>
      <c r="BD160" s="361">
        <f t="shared" si="3"/>
        <v>0</v>
      </c>
      <c r="BE160" s="361">
        <f t="shared" si="3"/>
        <v>0</v>
      </c>
      <c r="BF160" s="361">
        <f t="shared" si="3"/>
        <v>0</v>
      </c>
      <c r="BG160" s="361">
        <f t="shared" si="3"/>
        <v>0</v>
      </c>
      <c r="BH160" s="291"/>
      <c r="BI160" s="292"/>
      <c r="BJ160" s="292"/>
      <c r="BK160" s="292"/>
      <c r="BL160" s="292"/>
      <c r="BM160" s="292"/>
      <c r="BN160" s="292"/>
      <c r="BO160" s="292"/>
      <c r="BP160" s="292"/>
      <c r="BQ160" s="293"/>
    </row>
    <row r="161" spans="2:69" ht="11.25" customHeight="1">
      <c r="B161" s="288">
        <f>+$B$13</f>
        <v>0</v>
      </c>
      <c r="C161" s="289"/>
      <c r="D161" s="290"/>
      <c r="E161" s="294">
        <f>+$E$13</f>
        <v>0</v>
      </c>
      <c r="F161" s="294"/>
      <c r="G161" s="294"/>
      <c r="H161" s="295">
        <f>+$H$13</f>
        <v>0</v>
      </c>
      <c r="I161" s="295"/>
      <c r="J161" s="295"/>
      <c r="K161" s="295"/>
      <c r="L161" s="295"/>
      <c r="M161" s="295"/>
      <c r="N161" s="295"/>
      <c r="O161" s="295"/>
      <c r="P161" s="295"/>
      <c r="Q161" s="295"/>
      <c r="R161" s="295"/>
      <c r="S161" s="295"/>
      <c r="T161" s="295"/>
      <c r="U161" s="295"/>
      <c r="V161" s="295"/>
      <c r="W161" s="295"/>
      <c r="X161" s="295"/>
      <c r="Y161" s="295"/>
      <c r="Z161" s="295"/>
      <c r="AA161" s="295"/>
      <c r="AB161" s="296">
        <f>+$AB$13</f>
        <v>0</v>
      </c>
      <c r="AC161" s="296"/>
      <c r="AD161" s="296"/>
      <c r="AE161" s="362">
        <f>+$AE$13</f>
        <v>0</v>
      </c>
      <c r="AF161" s="363"/>
      <c r="AG161" s="363"/>
      <c r="AH161" s="368">
        <f>+$AH$13</f>
        <v>0</v>
      </c>
      <c r="AI161" s="368"/>
      <c r="AJ161" s="368"/>
      <c r="AK161" s="368"/>
      <c r="AL161" s="368"/>
      <c r="AM161" s="368"/>
      <c r="AN161" s="368"/>
      <c r="AO161" s="366">
        <f>+$AO$13</f>
        <v>0</v>
      </c>
      <c r="AP161" s="366"/>
      <c r="AQ161" s="366"/>
      <c r="AR161" s="366"/>
      <c r="AS161" s="366"/>
      <c r="AT161" s="366"/>
      <c r="AU161" s="366"/>
      <c r="AV161" s="366"/>
      <c r="AW161" s="360">
        <f>+$AW$13</f>
        <v>0</v>
      </c>
      <c r="AX161" s="360">
        <f t="shared" si="3"/>
        <v>0</v>
      </c>
      <c r="AY161" s="360">
        <f t="shared" si="3"/>
        <v>0</v>
      </c>
      <c r="AZ161" s="360">
        <f t="shared" si="3"/>
        <v>0</v>
      </c>
      <c r="BA161" s="360">
        <f t="shared" si="3"/>
        <v>0</v>
      </c>
      <c r="BB161" s="360">
        <f t="shared" si="3"/>
        <v>0</v>
      </c>
      <c r="BC161" s="360">
        <f t="shared" si="3"/>
        <v>0</v>
      </c>
      <c r="BD161" s="360">
        <f t="shared" si="3"/>
        <v>0</v>
      </c>
      <c r="BE161" s="360">
        <f t="shared" si="3"/>
        <v>0</v>
      </c>
      <c r="BF161" s="360">
        <f t="shared" si="3"/>
        <v>0</v>
      </c>
      <c r="BG161" s="360">
        <f t="shared" si="3"/>
        <v>0</v>
      </c>
      <c r="BH161" s="288">
        <f>+$BH$13</f>
        <v>0</v>
      </c>
      <c r="BI161" s="289"/>
      <c r="BJ161" s="289"/>
      <c r="BK161" s="289"/>
      <c r="BL161" s="289"/>
      <c r="BM161" s="289"/>
      <c r="BN161" s="289"/>
      <c r="BO161" s="289"/>
      <c r="BP161" s="289"/>
      <c r="BQ161" s="290"/>
    </row>
    <row r="162" spans="2:69" ht="11.25" customHeight="1">
      <c r="B162" s="291"/>
      <c r="C162" s="292"/>
      <c r="D162" s="293"/>
      <c r="E162" s="294"/>
      <c r="F162" s="294"/>
      <c r="G162" s="294"/>
      <c r="H162" s="295"/>
      <c r="I162" s="295"/>
      <c r="J162" s="295"/>
      <c r="K162" s="295"/>
      <c r="L162" s="295"/>
      <c r="M162" s="295"/>
      <c r="N162" s="295"/>
      <c r="O162" s="295"/>
      <c r="P162" s="295"/>
      <c r="Q162" s="295"/>
      <c r="R162" s="295"/>
      <c r="S162" s="295"/>
      <c r="T162" s="295"/>
      <c r="U162" s="295"/>
      <c r="V162" s="295"/>
      <c r="W162" s="295"/>
      <c r="X162" s="295"/>
      <c r="Y162" s="295"/>
      <c r="Z162" s="295"/>
      <c r="AA162" s="295"/>
      <c r="AB162" s="296"/>
      <c r="AC162" s="296"/>
      <c r="AD162" s="296"/>
      <c r="AE162" s="364"/>
      <c r="AF162" s="365"/>
      <c r="AG162" s="365"/>
      <c r="AH162" s="369"/>
      <c r="AI162" s="369"/>
      <c r="AJ162" s="369"/>
      <c r="AK162" s="369"/>
      <c r="AL162" s="369"/>
      <c r="AM162" s="369"/>
      <c r="AN162" s="369"/>
      <c r="AO162" s="367"/>
      <c r="AP162" s="367"/>
      <c r="AQ162" s="367"/>
      <c r="AR162" s="367"/>
      <c r="AS162" s="367"/>
      <c r="AT162" s="367"/>
      <c r="AU162" s="367"/>
      <c r="AV162" s="367"/>
      <c r="AW162" s="361">
        <f t="shared" si="3"/>
        <v>0</v>
      </c>
      <c r="AX162" s="361">
        <f t="shared" si="3"/>
        <v>0</v>
      </c>
      <c r="AY162" s="361">
        <f t="shared" si="3"/>
        <v>0</v>
      </c>
      <c r="AZ162" s="361">
        <f t="shared" si="3"/>
        <v>0</v>
      </c>
      <c r="BA162" s="361">
        <f t="shared" si="3"/>
        <v>0</v>
      </c>
      <c r="BB162" s="361">
        <f t="shared" si="3"/>
        <v>0</v>
      </c>
      <c r="BC162" s="361">
        <f t="shared" si="3"/>
        <v>0</v>
      </c>
      <c r="BD162" s="361">
        <f t="shared" si="3"/>
        <v>0</v>
      </c>
      <c r="BE162" s="361">
        <f t="shared" si="3"/>
        <v>0</v>
      </c>
      <c r="BF162" s="361">
        <f t="shared" si="3"/>
        <v>0</v>
      </c>
      <c r="BG162" s="361">
        <f t="shared" si="3"/>
        <v>0</v>
      </c>
      <c r="BH162" s="291"/>
      <c r="BI162" s="292"/>
      <c r="BJ162" s="292"/>
      <c r="BK162" s="292"/>
      <c r="BL162" s="292"/>
      <c r="BM162" s="292"/>
      <c r="BN162" s="292"/>
      <c r="BO162" s="292"/>
      <c r="BP162" s="292"/>
      <c r="BQ162" s="293"/>
    </row>
    <row r="163" spans="2:69" ht="11.25" customHeight="1">
      <c r="B163" s="288">
        <f>+$B$15</f>
        <v>0</v>
      </c>
      <c r="C163" s="289"/>
      <c r="D163" s="290"/>
      <c r="E163" s="294">
        <f>+$E$15</f>
        <v>0</v>
      </c>
      <c r="F163" s="294"/>
      <c r="G163" s="294"/>
      <c r="H163" s="295">
        <f>+$H$15</f>
        <v>0</v>
      </c>
      <c r="I163" s="295"/>
      <c r="J163" s="295"/>
      <c r="K163" s="295"/>
      <c r="L163" s="295"/>
      <c r="M163" s="295"/>
      <c r="N163" s="295"/>
      <c r="O163" s="295"/>
      <c r="P163" s="295"/>
      <c r="Q163" s="295"/>
      <c r="R163" s="295"/>
      <c r="S163" s="295"/>
      <c r="T163" s="295"/>
      <c r="U163" s="295"/>
      <c r="V163" s="295"/>
      <c r="W163" s="295"/>
      <c r="X163" s="295"/>
      <c r="Y163" s="295"/>
      <c r="Z163" s="295"/>
      <c r="AA163" s="295"/>
      <c r="AB163" s="296">
        <f>+$AB$15</f>
        <v>0</v>
      </c>
      <c r="AC163" s="296"/>
      <c r="AD163" s="296"/>
      <c r="AE163" s="362">
        <f>+$AE$15</f>
        <v>0</v>
      </c>
      <c r="AF163" s="363"/>
      <c r="AG163" s="363"/>
      <c r="AH163" s="368">
        <f>+$AH$15</f>
        <v>0</v>
      </c>
      <c r="AI163" s="368"/>
      <c r="AJ163" s="368"/>
      <c r="AK163" s="368"/>
      <c r="AL163" s="368"/>
      <c r="AM163" s="368"/>
      <c r="AN163" s="368"/>
      <c r="AO163" s="366">
        <f>+$AO$15</f>
        <v>0</v>
      </c>
      <c r="AP163" s="366"/>
      <c r="AQ163" s="366"/>
      <c r="AR163" s="366"/>
      <c r="AS163" s="366"/>
      <c r="AT163" s="366"/>
      <c r="AU163" s="366"/>
      <c r="AV163" s="366"/>
      <c r="AW163" s="360">
        <f>+$AW$15</f>
        <v>0</v>
      </c>
      <c r="AX163" s="360">
        <f t="shared" si="3"/>
        <v>0</v>
      </c>
      <c r="AY163" s="360">
        <f t="shared" si="3"/>
        <v>0</v>
      </c>
      <c r="AZ163" s="360">
        <f t="shared" si="3"/>
        <v>0</v>
      </c>
      <c r="BA163" s="360">
        <f t="shared" si="3"/>
        <v>0</v>
      </c>
      <c r="BB163" s="360">
        <f t="shared" si="3"/>
        <v>0</v>
      </c>
      <c r="BC163" s="360">
        <f t="shared" si="3"/>
        <v>0</v>
      </c>
      <c r="BD163" s="360">
        <f t="shared" si="3"/>
        <v>0</v>
      </c>
      <c r="BE163" s="360">
        <f t="shared" si="3"/>
        <v>0</v>
      </c>
      <c r="BF163" s="360">
        <f t="shared" si="3"/>
        <v>0</v>
      </c>
      <c r="BG163" s="360">
        <f t="shared" si="3"/>
        <v>0</v>
      </c>
      <c r="BH163" s="288">
        <f>+$BH$15</f>
        <v>0</v>
      </c>
      <c r="BI163" s="289"/>
      <c r="BJ163" s="289"/>
      <c r="BK163" s="289"/>
      <c r="BL163" s="289"/>
      <c r="BM163" s="289"/>
      <c r="BN163" s="289"/>
      <c r="BO163" s="289"/>
      <c r="BP163" s="289"/>
      <c r="BQ163" s="290"/>
    </row>
    <row r="164" spans="2:69" ht="11.25" customHeight="1">
      <c r="B164" s="291"/>
      <c r="C164" s="292"/>
      <c r="D164" s="293"/>
      <c r="E164" s="294"/>
      <c r="F164" s="294"/>
      <c r="G164" s="294"/>
      <c r="H164" s="295"/>
      <c r="I164" s="295"/>
      <c r="J164" s="295"/>
      <c r="K164" s="295"/>
      <c r="L164" s="295"/>
      <c r="M164" s="295"/>
      <c r="N164" s="295"/>
      <c r="O164" s="295"/>
      <c r="P164" s="295"/>
      <c r="Q164" s="295"/>
      <c r="R164" s="295"/>
      <c r="S164" s="295"/>
      <c r="T164" s="295"/>
      <c r="U164" s="295"/>
      <c r="V164" s="295"/>
      <c r="W164" s="295"/>
      <c r="X164" s="295"/>
      <c r="Y164" s="295"/>
      <c r="Z164" s="295"/>
      <c r="AA164" s="295"/>
      <c r="AB164" s="296"/>
      <c r="AC164" s="296"/>
      <c r="AD164" s="296"/>
      <c r="AE164" s="364"/>
      <c r="AF164" s="365"/>
      <c r="AG164" s="365"/>
      <c r="AH164" s="369"/>
      <c r="AI164" s="369"/>
      <c r="AJ164" s="369"/>
      <c r="AK164" s="369"/>
      <c r="AL164" s="369"/>
      <c r="AM164" s="369"/>
      <c r="AN164" s="369"/>
      <c r="AO164" s="367"/>
      <c r="AP164" s="367"/>
      <c r="AQ164" s="367"/>
      <c r="AR164" s="367"/>
      <c r="AS164" s="367"/>
      <c r="AT164" s="367"/>
      <c r="AU164" s="367"/>
      <c r="AV164" s="367"/>
      <c r="AW164" s="361">
        <f t="shared" si="3"/>
        <v>0</v>
      </c>
      <c r="AX164" s="361">
        <f t="shared" si="3"/>
        <v>0</v>
      </c>
      <c r="AY164" s="361">
        <f t="shared" si="3"/>
        <v>0</v>
      </c>
      <c r="AZ164" s="361">
        <f t="shared" si="3"/>
        <v>0</v>
      </c>
      <c r="BA164" s="361">
        <f t="shared" si="3"/>
        <v>0</v>
      </c>
      <c r="BB164" s="361">
        <f t="shared" si="3"/>
        <v>0</v>
      </c>
      <c r="BC164" s="361">
        <f t="shared" si="3"/>
        <v>0</v>
      </c>
      <c r="BD164" s="361">
        <f t="shared" si="3"/>
        <v>0</v>
      </c>
      <c r="BE164" s="361">
        <f t="shared" si="3"/>
        <v>0</v>
      </c>
      <c r="BF164" s="361">
        <f t="shared" si="3"/>
        <v>0</v>
      </c>
      <c r="BG164" s="361">
        <f t="shared" si="3"/>
        <v>0</v>
      </c>
      <c r="BH164" s="291"/>
      <c r="BI164" s="292"/>
      <c r="BJ164" s="292"/>
      <c r="BK164" s="292"/>
      <c r="BL164" s="292"/>
      <c r="BM164" s="292"/>
      <c r="BN164" s="292"/>
      <c r="BO164" s="292"/>
      <c r="BP164" s="292"/>
      <c r="BQ164" s="293"/>
    </row>
    <row r="165" spans="2:69" ht="11.25" customHeight="1">
      <c r="B165" s="288">
        <f>+$B$17</f>
        <v>0</v>
      </c>
      <c r="C165" s="289"/>
      <c r="D165" s="290"/>
      <c r="E165" s="294">
        <f>+$E$17</f>
        <v>0</v>
      </c>
      <c r="F165" s="294"/>
      <c r="G165" s="294"/>
      <c r="H165" s="295">
        <f>+$H$17</f>
        <v>0</v>
      </c>
      <c r="I165" s="295"/>
      <c r="J165" s="295"/>
      <c r="K165" s="295"/>
      <c r="L165" s="295"/>
      <c r="M165" s="295"/>
      <c r="N165" s="295"/>
      <c r="O165" s="295"/>
      <c r="P165" s="295"/>
      <c r="Q165" s="295"/>
      <c r="R165" s="295"/>
      <c r="S165" s="295"/>
      <c r="T165" s="295"/>
      <c r="U165" s="295"/>
      <c r="V165" s="295"/>
      <c r="W165" s="295"/>
      <c r="X165" s="295"/>
      <c r="Y165" s="295"/>
      <c r="Z165" s="295"/>
      <c r="AA165" s="295"/>
      <c r="AB165" s="296">
        <f>+$AB$17</f>
        <v>0</v>
      </c>
      <c r="AC165" s="296"/>
      <c r="AD165" s="296"/>
      <c r="AE165" s="362">
        <f>+$AE$17</f>
        <v>0</v>
      </c>
      <c r="AF165" s="363"/>
      <c r="AG165" s="363"/>
      <c r="AH165" s="368">
        <f>+$AH$17</f>
        <v>0</v>
      </c>
      <c r="AI165" s="368"/>
      <c r="AJ165" s="368"/>
      <c r="AK165" s="368"/>
      <c r="AL165" s="368"/>
      <c r="AM165" s="368"/>
      <c r="AN165" s="368"/>
      <c r="AO165" s="366">
        <f>+$AO$17</f>
        <v>0</v>
      </c>
      <c r="AP165" s="366"/>
      <c r="AQ165" s="366"/>
      <c r="AR165" s="366"/>
      <c r="AS165" s="366"/>
      <c r="AT165" s="366"/>
      <c r="AU165" s="366"/>
      <c r="AV165" s="366"/>
      <c r="AW165" s="360">
        <f>+$AW$17</f>
        <v>0</v>
      </c>
      <c r="AX165" s="360">
        <f t="shared" si="3"/>
        <v>0</v>
      </c>
      <c r="AY165" s="360">
        <f t="shared" si="3"/>
        <v>0</v>
      </c>
      <c r="AZ165" s="360">
        <f t="shared" si="3"/>
        <v>0</v>
      </c>
      <c r="BA165" s="360">
        <f t="shared" si="3"/>
        <v>0</v>
      </c>
      <c r="BB165" s="360">
        <f t="shared" si="3"/>
        <v>0</v>
      </c>
      <c r="BC165" s="360">
        <f t="shared" si="3"/>
        <v>0</v>
      </c>
      <c r="BD165" s="360">
        <f t="shared" si="3"/>
        <v>0</v>
      </c>
      <c r="BE165" s="360">
        <f t="shared" si="3"/>
        <v>0</v>
      </c>
      <c r="BF165" s="360">
        <f t="shared" si="3"/>
        <v>0</v>
      </c>
      <c r="BG165" s="360">
        <f t="shared" si="3"/>
        <v>0</v>
      </c>
      <c r="BH165" s="288">
        <f>+$BH$17</f>
        <v>0</v>
      </c>
      <c r="BI165" s="289"/>
      <c r="BJ165" s="289"/>
      <c r="BK165" s="289"/>
      <c r="BL165" s="289"/>
      <c r="BM165" s="289"/>
      <c r="BN165" s="289"/>
      <c r="BO165" s="289"/>
      <c r="BP165" s="289"/>
      <c r="BQ165" s="290"/>
    </row>
    <row r="166" spans="2:69" ht="11.25" customHeight="1">
      <c r="B166" s="291"/>
      <c r="C166" s="292"/>
      <c r="D166" s="293"/>
      <c r="E166" s="294"/>
      <c r="F166" s="294"/>
      <c r="G166" s="294"/>
      <c r="H166" s="295"/>
      <c r="I166" s="295"/>
      <c r="J166" s="295"/>
      <c r="K166" s="295"/>
      <c r="L166" s="295"/>
      <c r="M166" s="295"/>
      <c r="N166" s="295"/>
      <c r="O166" s="295"/>
      <c r="P166" s="295"/>
      <c r="Q166" s="295"/>
      <c r="R166" s="295"/>
      <c r="S166" s="295"/>
      <c r="T166" s="295"/>
      <c r="U166" s="295"/>
      <c r="V166" s="295"/>
      <c r="W166" s="295"/>
      <c r="X166" s="295"/>
      <c r="Y166" s="295"/>
      <c r="Z166" s="295"/>
      <c r="AA166" s="295"/>
      <c r="AB166" s="296"/>
      <c r="AC166" s="296"/>
      <c r="AD166" s="296"/>
      <c r="AE166" s="364"/>
      <c r="AF166" s="365"/>
      <c r="AG166" s="365"/>
      <c r="AH166" s="369"/>
      <c r="AI166" s="369"/>
      <c r="AJ166" s="369"/>
      <c r="AK166" s="369"/>
      <c r="AL166" s="369"/>
      <c r="AM166" s="369"/>
      <c r="AN166" s="369"/>
      <c r="AO166" s="367"/>
      <c r="AP166" s="367"/>
      <c r="AQ166" s="367"/>
      <c r="AR166" s="367"/>
      <c r="AS166" s="367"/>
      <c r="AT166" s="367"/>
      <c r="AU166" s="367"/>
      <c r="AV166" s="367"/>
      <c r="AW166" s="361">
        <f t="shared" si="3"/>
        <v>0</v>
      </c>
      <c r="AX166" s="361">
        <f t="shared" si="3"/>
        <v>0</v>
      </c>
      <c r="AY166" s="361">
        <f t="shared" si="3"/>
        <v>0</v>
      </c>
      <c r="AZ166" s="361">
        <f t="shared" si="3"/>
        <v>0</v>
      </c>
      <c r="BA166" s="361">
        <f t="shared" si="3"/>
        <v>0</v>
      </c>
      <c r="BB166" s="361">
        <f t="shared" si="3"/>
        <v>0</v>
      </c>
      <c r="BC166" s="361">
        <f t="shared" si="3"/>
        <v>0</v>
      </c>
      <c r="BD166" s="361">
        <f t="shared" si="3"/>
        <v>0</v>
      </c>
      <c r="BE166" s="361">
        <f t="shared" si="3"/>
        <v>0</v>
      </c>
      <c r="BF166" s="361">
        <f t="shared" si="3"/>
        <v>0</v>
      </c>
      <c r="BG166" s="361">
        <f t="shared" si="3"/>
        <v>0</v>
      </c>
      <c r="BH166" s="291"/>
      <c r="BI166" s="292"/>
      <c r="BJ166" s="292"/>
      <c r="BK166" s="292"/>
      <c r="BL166" s="292"/>
      <c r="BM166" s="292"/>
      <c r="BN166" s="292"/>
      <c r="BO166" s="292"/>
      <c r="BP166" s="292"/>
      <c r="BQ166" s="293"/>
    </row>
    <row r="167" spans="2:69" ht="11.25" customHeight="1">
      <c r="B167" s="288">
        <f>+$B$19</f>
        <v>0</v>
      </c>
      <c r="C167" s="289"/>
      <c r="D167" s="290"/>
      <c r="E167" s="294">
        <f>+$E$19</f>
        <v>0</v>
      </c>
      <c r="F167" s="294"/>
      <c r="G167" s="294"/>
      <c r="H167" s="295">
        <f>+$H$19</f>
        <v>0</v>
      </c>
      <c r="I167" s="295"/>
      <c r="J167" s="295"/>
      <c r="K167" s="295"/>
      <c r="L167" s="295"/>
      <c r="M167" s="295"/>
      <c r="N167" s="295"/>
      <c r="O167" s="295"/>
      <c r="P167" s="295"/>
      <c r="Q167" s="295"/>
      <c r="R167" s="295"/>
      <c r="S167" s="295"/>
      <c r="T167" s="295"/>
      <c r="U167" s="295"/>
      <c r="V167" s="295"/>
      <c r="W167" s="295"/>
      <c r="X167" s="295"/>
      <c r="Y167" s="295"/>
      <c r="Z167" s="295"/>
      <c r="AA167" s="295"/>
      <c r="AB167" s="296">
        <f>+$AB$19</f>
        <v>0</v>
      </c>
      <c r="AC167" s="296"/>
      <c r="AD167" s="296"/>
      <c r="AE167" s="362">
        <f>+$AE$19</f>
        <v>0</v>
      </c>
      <c r="AF167" s="363"/>
      <c r="AG167" s="363"/>
      <c r="AH167" s="368">
        <f>+$AH$19</f>
        <v>0</v>
      </c>
      <c r="AI167" s="368"/>
      <c r="AJ167" s="368"/>
      <c r="AK167" s="368"/>
      <c r="AL167" s="368"/>
      <c r="AM167" s="368"/>
      <c r="AN167" s="368"/>
      <c r="AO167" s="366">
        <f>+$AO$19</f>
        <v>0</v>
      </c>
      <c r="AP167" s="366"/>
      <c r="AQ167" s="366"/>
      <c r="AR167" s="366"/>
      <c r="AS167" s="366"/>
      <c r="AT167" s="366"/>
      <c r="AU167" s="366"/>
      <c r="AV167" s="366"/>
      <c r="AW167" s="360">
        <f>+$AW$19</f>
        <v>0</v>
      </c>
      <c r="AX167" s="360">
        <f t="shared" si="3"/>
        <v>0</v>
      </c>
      <c r="AY167" s="360">
        <f t="shared" si="3"/>
        <v>0</v>
      </c>
      <c r="AZ167" s="360">
        <f t="shared" si="3"/>
        <v>0</v>
      </c>
      <c r="BA167" s="360">
        <f t="shared" si="3"/>
        <v>0</v>
      </c>
      <c r="BB167" s="360">
        <f t="shared" si="3"/>
        <v>0</v>
      </c>
      <c r="BC167" s="360">
        <f t="shared" si="3"/>
        <v>0</v>
      </c>
      <c r="BD167" s="360">
        <f t="shared" si="3"/>
        <v>0</v>
      </c>
      <c r="BE167" s="360">
        <f t="shared" si="3"/>
        <v>0</v>
      </c>
      <c r="BF167" s="360">
        <f t="shared" si="3"/>
        <v>0</v>
      </c>
      <c r="BG167" s="360">
        <f t="shared" si="3"/>
        <v>0</v>
      </c>
      <c r="BH167" s="288">
        <f>+$BH$19</f>
        <v>0</v>
      </c>
      <c r="BI167" s="289"/>
      <c r="BJ167" s="289"/>
      <c r="BK167" s="289"/>
      <c r="BL167" s="289"/>
      <c r="BM167" s="289"/>
      <c r="BN167" s="289"/>
      <c r="BO167" s="289"/>
      <c r="BP167" s="289"/>
      <c r="BQ167" s="290"/>
    </row>
    <row r="168" spans="2:69" ht="11.25" customHeight="1">
      <c r="B168" s="291"/>
      <c r="C168" s="292"/>
      <c r="D168" s="293"/>
      <c r="E168" s="294"/>
      <c r="F168" s="294"/>
      <c r="G168" s="294"/>
      <c r="H168" s="295"/>
      <c r="I168" s="295"/>
      <c r="J168" s="295"/>
      <c r="K168" s="295"/>
      <c r="L168" s="295"/>
      <c r="M168" s="295"/>
      <c r="N168" s="295"/>
      <c r="O168" s="295"/>
      <c r="P168" s="295"/>
      <c r="Q168" s="295"/>
      <c r="R168" s="295"/>
      <c r="S168" s="295"/>
      <c r="T168" s="295"/>
      <c r="U168" s="295"/>
      <c r="V168" s="295"/>
      <c r="W168" s="295"/>
      <c r="X168" s="295"/>
      <c r="Y168" s="295"/>
      <c r="Z168" s="295"/>
      <c r="AA168" s="295"/>
      <c r="AB168" s="296"/>
      <c r="AC168" s="296"/>
      <c r="AD168" s="296"/>
      <c r="AE168" s="364"/>
      <c r="AF168" s="365"/>
      <c r="AG168" s="365"/>
      <c r="AH168" s="369"/>
      <c r="AI168" s="369"/>
      <c r="AJ168" s="369"/>
      <c r="AK168" s="369"/>
      <c r="AL168" s="369"/>
      <c r="AM168" s="369"/>
      <c r="AN168" s="369"/>
      <c r="AO168" s="367"/>
      <c r="AP168" s="367"/>
      <c r="AQ168" s="367"/>
      <c r="AR168" s="367"/>
      <c r="AS168" s="367"/>
      <c r="AT168" s="367"/>
      <c r="AU168" s="367"/>
      <c r="AV168" s="367"/>
      <c r="AW168" s="361">
        <f t="shared" si="3"/>
        <v>0</v>
      </c>
      <c r="AX168" s="361">
        <f t="shared" si="3"/>
        <v>0</v>
      </c>
      <c r="AY168" s="361">
        <f t="shared" si="3"/>
        <v>0</v>
      </c>
      <c r="AZ168" s="361">
        <f t="shared" si="3"/>
        <v>0</v>
      </c>
      <c r="BA168" s="361">
        <f t="shared" si="3"/>
        <v>0</v>
      </c>
      <c r="BB168" s="361">
        <f t="shared" si="3"/>
        <v>0</v>
      </c>
      <c r="BC168" s="361">
        <f t="shared" si="3"/>
        <v>0</v>
      </c>
      <c r="BD168" s="361">
        <f t="shared" si="3"/>
        <v>0</v>
      </c>
      <c r="BE168" s="361">
        <f t="shared" si="3"/>
        <v>0</v>
      </c>
      <c r="BF168" s="361">
        <f t="shared" si="3"/>
        <v>0</v>
      </c>
      <c r="BG168" s="361">
        <f t="shared" si="3"/>
        <v>0</v>
      </c>
      <c r="BH168" s="291"/>
      <c r="BI168" s="292"/>
      <c r="BJ168" s="292"/>
      <c r="BK168" s="292"/>
      <c r="BL168" s="292"/>
      <c r="BM168" s="292"/>
      <c r="BN168" s="292"/>
      <c r="BO168" s="292"/>
      <c r="BP168" s="292"/>
      <c r="BQ168" s="293"/>
    </row>
    <row r="169" spans="2:69" ht="11.25" customHeight="1">
      <c r="B169" s="288">
        <f>+$B$21</f>
        <v>0</v>
      </c>
      <c r="C169" s="289"/>
      <c r="D169" s="290"/>
      <c r="E169" s="294">
        <f>+$E$21</f>
        <v>0</v>
      </c>
      <c r="F169" s="294"/>
      <c r="G169" s="294"/>
      <c r="H169" s="295">
        <f>+$H$21</f>
        <v>0</v>
      </c>
      <c r="I169" s="295"/>
      <c r="J169" s="295"/>
      <c r="K169" s="295"/>
      <c r="L169" s="295"/>
      <c r="M169" s="295"/>
      <c r="N169" s="295"/>
      <c r="O169" s="295"/>
      <c r="P169" s="295"/>
      <c r="Q169" s="295"/>
      <c r="R169" s="295"/>
      <c r="S169" s="295"/>
      <c r="T169" s="295"/>
      <c r="U169" s="295"/>
      <c r="V169" s="295"/>
      <c r="W169" s="295"/>
      <c r="X169" s="295"/>
      <c r="Y169" s="295"/>
      <c r="Z169" s="295"/>
      <c r="AA169" s="295"/>
      <c r="AB169" s="296">
        <f>+$AB$21</f>
        <v>0</v>
      </c>
      <c r="AC169" s="296"/>
      <c r="AD169" s="296"/>
      <c r="AE169" s="362">
        <f>+$AE$21</f>
        <v>0</v>
      </c>
      <c r="AF169" s="363"/>
      <c r="AG169" s="363"/>
      <c r="AH169" s="277">
        <f>+$AH$21</f>
        <v>0</v>
      </c>
      <c r="AI169" s="278"/>
      <c r="AJ169" s="278"/>
      <c r="AK169" s="278"/>
      <c r="AL169" s="278"/>
      <c r="AM169" s="278"/>
      <c r="AN169" s="279"/>
      <c r="AO169" s="366">
        <f>+$AO$21</f>
        <v>0</v>
      </c>
      <c r="AP169" s="366"/>
      <c r="AQ169" s="366"/>
      <c r="AR169" s="366"/>
      <c r="AS169" s="366"/>
      <c r="AT169" s="366"/>
      <c r="AU169" s="366"/>
      <c r="AV169" s="366"/>
      <c r="AW169" s="360">
        <f>+$AW$21</f>
        <v>0</v>
      </c>
      <c r="AX169" s="360">
        <f t="shared" si="3"/>
        <v>0</v>
      </c>
      <c r="AY169" s="360">
        <f t="shared" si="3"/>
        <v>0</v>
      </c>
      <c r="AZ169" s="360">
        <f t="shared" si="3"/>
        <v>0</v>
      </c>
      <c r="BA169" s="360">
        <f t="shared" si="3"/>
        <v>0</v>
      </c>
      <c r="BB169" s="360">
        <f t="shared" si="3"/>
        <v>0</v>
      </c>
      <c r="BC169" s="360">
        <f t="shared" si="3"/>
        <v>0</v>
      </c>
      <c r="BD169" s="360">
        <f t="shared" si="3"/>
        <v>0</v>
      </c>
      <c r="BE169" s="360">
        <f t="shared" si="3"/>
        <v>0</v>
      </c>
      <c r="BF169" s="360">
        <f t="shared" si="3"/>
        <v>0</v>
      </c>
      <c r="BG169" s="360">
        <f t="shared" si="3"/>
        <v>0</v>
      </c>
      <c r="BH169" s="288">
        <f>+$BH$21</f>
        <v>0</v>
      </c>
      <c r="BI169" s="289"/>
      <c r="BJ169" s="289"/>
      <c r="BK169" s="289"/>
      <c r="BL169" s="289"/>
      <c r="BM169" s="289"/>
      <c r="BN169" s="289"/>
      <c r="BO169" s="289"/>
      <c r="BP169" s="289"/>
      <c r="BQ169" s="290"/>
    </row>
    <row r="170" spans="2:69" ht="11.25" customHeight="1">
      <c r="B170" s="291"/>
      <c r="C170" s="292"/>
      <c r="D170" s="293"/>
      <c r="E170" s="294"/>
      <c r="F170" s="294"/>
      <c r="G170" s="294"/>
      <c r="H170" s="295"/>
      <c r="I170" s="295"/>
      <c r="J170" s="295"/>
      <c r="K170" s="295"/>
      <c r="L170" s="295"/>
      <c r="M170" s="295"/>
      <c r="N170" s="295"/>
      <c r="O170" s="295"/>
      <c r="P170" s="295"/>
      <c r="Q170" s="295"/>
      <c r="R170" s="295"/>
      <c r="S170" s="295"/>
      <c r="T170" s="295"/>
      <c r="U170" s="295"/>
      <c r="V170" s="295"/>
      <c r="W170" s="295"/>
      <c r="X170" s="295"/>
      <c r="Y170" s="295"/>
      <c r="Z170" s="295"/>
      <c r="AA170" s="295"/>
      <c r="AB170" s="296"/>
      <c r="AC170" s="296"/>
      <c r="AD170" s="296"/>
      <c r="AE170" s="364"/>
      <c r="AF170" s="365"/>
      <c r="AG170" s="365"/>
      <c r="AH170" s="280"/>
      <c r="AI170" s="281"/>
      <c r="AJ170" s="281"/>
      <c r="AK170" s="281"/>
      <c r="AL170" s="281"/>
      <c r="AM170" s="281"/>
      <c r="AN170" s="282"/>
      <c r="AO170" s="367"/>
      <c r="AP170" s="367"/>
      <c r="AQ170" s="367"/>
      <c r="AR170" s="367"/>
      <c r="AS170" s="367"/>
      <c r="AT170" s="367"/>
      <c r="AU170" s="367"/>
      <c r="AV170" s="367"/>
      <c r="AW170" s="361">
        <f t="shared" si="3"/>
        <v>0</v>
      </c>
      <c r="AX170" s="361">
        <f t="shared" si="3"/>
        <v>0</v>
      </c>
      <c r="AY170" s="361">
        <f t="shared" si="3"/>
        <v>0</v>
      </c>
      <c r="AZ170" s="361">
        <f t="shared" si="3"/>
        <v>0</v>
      </c>
      <c r="BA170" s="361">
        <f t="shared" si="3"/>
        <v>0</v>
      </c>
      <c r="BB170" s="361">
        <f t="shared" si="3"/>
        <v>0</v>
      </c>
      <c r="BC170" s="361">
        <f t="shared" si="3"/>
        <v>0</v>
      </c>
      <c r="BD170" s="361">
        <f t="shared" si="3"/>
        <v>0</v>
      </c>
      <c r="BE170" s="361">
        <f t="shared" si="3"/>
        <v>0</v>
      </c>
      <c r="BF170" s="361">
        <f t="shared" si="3"/>
        <v>0</v>
      </c>
      <c r="BG170" s="361">
        <f t="shared" si="3"/>
        <v>0</v>
      </c>
      <c r="BH170" s="291"/>
      <c r="BI170" s="292"/>
      <c r="BJ170" s="292"/>
      <c r="BK170" s="292"/>
      <c r="BL170" s="292"/>
      <c r="BM170" s="292"/>
      <c r="BN170" s="292"/>
      <c r="BO170" s="292"/>
      <c r="BP170" s="292"/>
      <c r="BQ170" s="293"/>
    </row>
    <row r="171" spans="2:69" ht="11.25" customHeight="1">
      <c r="B171" s="288">
        <f>+$B$23</f>
        <v>0</v>
      </c>
      <c r="C171" s="289"/>
      <c r="D171" s="290"/>
      <c r="E171" s="294">
        <f>+$E$23</f>
        <v>0</v>
      </c>
      <c r="F171" s="294"/>
      <c r="G171" s="294"/>
      <c r="H171" s="295">
        <f>+$H$23</f>
        <v>0</v>
      </c>
      <c r="I171" s="295"/>
      <c r="J171" s="295"/>
      <c r="K171" s="295"/>
      <c r="L171" s="295"/>
      <c r="M171" s="295"/>
      <c r="N171" s="295"/>
      <c r="O171" s="295"/>
      <c r="P171" s="295"/>
      <c r="Q171" s="295"/>
      <c r="R171" s="295"/>
      <c r="S171" s="295"/>
      <c r="T171" s="295"/>
      <c r="U171" s="295"/>
      <c r="V171" s="295"/>
      <c r="W171" s="295"/>
      <c r="X171" s="295"/>
      <c r="Y171" s="295"/>
      <c r="Z171" s="295"/>
      <c r="AA171" s="295"/>
      <c r="AB171" s="296">
        <f>+$AB$23</f>
        <v>0</v>
      </c>
      <c r="AC171" s="296"/>
      <c r="AD171" s="296"/>
      <c r="AE171" s="362">
        <f>+$AE$23</f>
        <v>0</v>
      </c>
      <c r="AF171" s="363"/>
      <c r="AG171" s="363"/>
      <c r="AH171" s="277">
        <f>+$AH$23</f>
        <v>0</v>
      </c>
      <c r="AI171" s="278"/>
      <c r="AJ171" s="278"/>
      <c r="AK171" s="278"/>
      <c r="AL171" s="278"/>
      <c r="AM171" s="278"/>
      <c r="AN171" s="279"/>
      <c r="AO171" s="366">
        <f>+$AO$23</f>
        <v>0</v>
      </c>
      <c r="AP171" s="366"/>
      <c r="AQ171" s="366"/>
      <c r="AR171" s="366"/>
      <c r="AS171" s="366"/>
      <c r="AT171" s="366"/>
      <c r="AU171" s="366"/>
      <c r="AV171" s="366"/>
      <c r="AW171" s="360">
        <f>+$AW$23</f>
        <v>0</v>
      </c>
      <c r="AX171" s="360">
        <f t="shared" si="3"/>
        <v>0</v>
      </c>
      <c r="AY171" s="360">
        <f t="shared" si="3"/>
        <v>0</v>
      </c>
      <c r="AZ171" s="360">
        <f t="shared" si="3"/>
        <v>0</v>
      </c>
      <c r="BA171" s="360">
        <f t="shared" si="3"/>
        <v>0</v>
      </c>
      <c r="BB171" s="360">
        <f t="shared" si="3"/>
        <v>0</v>
      </c>
      <c r="BC171" s="360">
        <f t="shared" si="3"/>
        <v>0</v>
      </c>
      <c r="BD171" s="360">
        <f t="shared" si="3"/>
        <v>0</v>
      </c>
      <c r="BE171" s="360">
        <f t="shared" si="3"/>
        <v>0</v>
      </c>
      <c r="BF171" s="360">
        <f t="shared" si="3"/>
        <v>0</v>
      </c>
      <c r="BG171" s="360">
        <f t="shared" si="3"/>
        <v>0</v>
      </c>
      <c r="BH171" s="288">
        <f>+$BH$23</f>
        <v>0</v>
      </c>
      <c r="BI171" s="289"/>
      <c r="BJ171" s="289"/>
      <c r="BK171" s="289"/>
      <c r="BL171" s="289"/>
      <c r="BM171" s="289"/>
      <c r="BN171" s="289"/>
      <c r="BO171" s="289"/>
      <c r="BP171" s="289"/>
      <c r="BQ171" s="290"/>
    </row>
    <row r="172" spans="2:69" ht="11.25" customHeight="1">
      <c r="B172" s="291"/>
      <c r="C172" s="292"/>
      <c r="D172" s="293"/>
      <c r="E172" s="294"/>
      <c r="F172" s="294"/>
      <c r="G172" s="294"/>
      <c r="H172" s="295"/>
      <c r="I172" s="295"/>
      <c r="J172" s="295"/>
      <c r="K172" s="295"/>
      <c r="L172" s="295"/>
      <c r="M172" s="295"/>
      <c r="N172" s="295"/>
      <c r="O172" s="295"/>
      <c r="P172" s="295"/>
      <c r="Q172" s="295"/>
      <c r="R172" s="295"/>
      <c r="S172" s="295"/>
      <c r="T172" s="295"/>
      <c r="U172" s="295"/>
      <c r="V172" s="295"/>
      <c r="W172" s="295"/>
      <c r="X172" s="295"/>
      <c r="Y172" s="295"/>
      <c r="Z172" s="295"/>
      <c r="AA172" s="295"/>
      <c r="AB172" s="296"/>
      <c r="AC172" s="296"/>
      <c r="AD172" s="296"/>
      <c r="AE172" s="364"/>
      <c r="AF172" s="365"/>
      <c r="AG172" s="365"/>
      <c r="AH172" s="280"/>
      <c r="AI172" s="281"/>
      <c r="AJ172" s="281"/>
      <c r="AK172" s="281"/>
      <c r="AL172" s="281"/>
      <c r="AM172" s="281"/>
      <c r="AN172" s="282"/>
      <c r="AO172" s="367"/>
      <c r="AP172" s="367"/>
      <c r="AQ172" s="367"/>
      <c r="AR172" s="367"/>
      <c r="AS172" s="367"/>
      <c r="AT172" s="367"/>
      <c r="AU172" s="367"/>
      <c r="AV172" s="367"/>
      <c r="AW172" s="361">
        <f t="shared" si="3"/>
        <v>0</v>
      </c>
      <c r="AX172" s="361">
        <f t="shared" si="3"/>
        <v>0</v>
      </c>
      <c r="AY172" s="361">
        <f t="shared" si="3"/>
        <v>0</v>
      </c>
      <c r="AZ172" s="361">
        <f t="shared" si="3"/>
        <v>0</v>
      </c>
      <c r="BA172" s="361">
        <f t="shared" si="3"/>
        <v>0</v>
      </c>
      <c r="BB172" s="361">
        <f t="shared" si="3"/>
        <v>0</v>
      </c>
      <c r="BC172" s="361">
        <f t="shared" si="3"/>
        <v>0</v>
      </c>
      <c r="BD172" s="361">
        <f t="shared" si="3"/>
        <v>0</v>
      </c>
      <c r="BE172" s="361">
        <f t="shared" si="3"/>
        <v>0</v>
      </c>
      <c r="BF172" s="361">
        <f t="shared" si="3"/>
        <v>0</v>
      </c>
      <c r="BG172" s="361">
        <f t="shared" si="3"/>
        <v>0</v>
      </c>
      <c r="BH172" s="291"/>
      <c r="BI172" s="292"/>
      <c r="BJ172" s="292"/>
      <c r="BK172" s="292"/>
      <c r="BL172" s="292"/>
      <c r="BM172" s="292"/>
      <c r="BN172" s="292"/>
      <c r="BO172" s="292"/>
      <c r="BP172" s="292"/>
      <c r="BQ172" s="293"/>
    </row>
    <row r="173" spans="2:69" ht="11.25" customHeight="1">
      <c r="B173" s="288">
        <f>+$B$25</f>
        <v>0</v>
      </c>
      <c r="C173" s="289"/>
      <c r="D173" s="290"/>
      <c r="E173" s="294">
        <f>+$E$25</f>
        <v>0</v>
      </c>
      <c r="F173" s="294"/>
      <c r="G173" s="294"/>
      <c r="H173" s="295">
        <f>+$H$25</f>
        <v>0</v>
      </c>
      <c r="I173" s="295"/>
      <c r="J173" s="295"/>
      <c r="K173" s="295"/>
      <c r="L173" s="295"/>
      <c r="M173" s="295"/>
      <c r="N173" s="295"/>
      <c r="O173" s="295"/>
      <c r="P173" s="295"/>
      <c r="Q173" s="295"/>
      <c r="R173" s="295"/>
      <c r="S173" s="295"/>
      <c r="T173" s="295"/>
      <c r="U173" s="295"/>
      <c r="V173" s="295"/>
      <c r="W173" s="295"/>
      <c r="X173" s="295"/>
      <c r="Y173" s="295"/>
      <c r="Z173" s="295"/>
      <c r="AA173" s="295"/>
      <c r="AB173" s="296">
        <f>+$AB$25</f>
        <v>0</v>
      </c>
      <c r="AC173" s="296"/>
      <c r="AD173" s="296"/>
      <c r="AE173" s="362">
        <f>+$AE$25</f>
        <v>0</v>
      </c>
      <c r="AF173" s="363"/>
      <c r="AG173" s="363"/>
      <c r="AH173" s="277">
        <f>+$AH$25</f>
        <v>0</v>
      </c>
      <c r="AI173" s="278"/>
      <c r="AJ173" s="278"/>
      <c r="AK173" s="278"/>
      <c r="AL173" s="278"/>
      <c r="AM173" s="278"/>
      <c r="AN173" s="279"/>
      <c r="AO173" s="366">
        <f>+$AO$25</f>
        <v>0</v>
      </c>
      <c r="AP173" s="366"/>
      <c r="AQ173" s="366"/>
      <c r="AR173" s="366"/>
      <c r="AS173" s="366"/>
      <c r="AT173" s="366"/>
      <c r="AU173" s="366"/>
      <c r="AV173" s="366"/>
      <c r="AW173" s="360">
        <f>+$AW$25</f>
        <v>0</v>
      </c>
      <c r="AX173" s="360">
        <f t="shared" si="3"/>
        <v>0</v>
      </c>
      <c r="AY173" s="360">
        <f t="shared" si="3"/>
        <v>0</v>
      </c>
      <c r="AZ173" s="360">
        <f t="shared" si="3"/>
        <v>0</v>
      </c>
      <c r="BA173" s="360">
        <f t="shared" si="3"/>
        <v>0</v>
      </c>
      <c r="BB173" s="360">
        <f t="shared" si="3"/>
        <v>0</v>
      </c>
      <c r="BC173" s="360">
        <f t="shared" si="3"/>
        <v>0</v>
      </c>
      <c r="BD173" s="360">
        <f t="shared" si="3"/>
        <v>0</v>
      </c>
      <c r="BE173" s="360">
        <f t="shared" si="3"/>
        <v>0</v>
      </c>
      <c r="BF173" s="360">
        <f t="shared" si="3"/>
        <v>0</v>
      </c>
      <c r="BG173" s="360">
        <f t="shared" si="3"/>
        <v>0</v>
      </c>
      <c r="BH173" s="288">
        <f>+$BH$25</f>
        <v>0</v>
      </c>
      <c r="BI173" s="289"/>
      <c r="BJ173" s="289"/>
      <c r="BK173" s="289"/>
      <c r="BL173" s="289"/>
      <c r="BM173" s="289"/>
      <c r="BN173" s="289"/>
      <c r="BO173" s="289"/>
      <c r="BP173" s="289"/>
      <c r="BQ173" s="290"/>
    </row>
    <row r="174" spans="2:69" ht="11.25" customHeight="1">
      <c r="B174" s="291"/>
      <c r="C174" s="292"/>
      <c r="D174" s="293"/>
      <c r="E174" s="294"/>
      <c r="F174" s="294"/>
      <c r="G174" s="294"/>
      <c r="H174" s="295"/>
      <c r="I174" s="295"/>
      <c r="J174" s="295"/>
      <c r="K174" s="295"/>
      <c r="L174" s="295"/>
      <c r="M174" s="295"/>
      <c r="N174" s="295"/>
      <c r="O174" s="295"/>
      <c r="P174" s="295"/>
      <c r="Q174" s="295"/>
      <c r="R174" s="295"/>
      <c r="S174" s="295"/>
      <c r="T174" s="295"/>
      <c r="U174" s="295"/>
      <c r="V174" s="295"/>
      <c r="W174" s="295"/>
      <c r="X174" s="295"/>
      <c r="Y174" s="295"/>
      <c r="Z174" s="295"/>
      <c r="AA174" s="295"/>
      <c r="AB174" s="296"/>
      <c r="AC174" s="296"/>
      <c r="AD174" s="296"/>
      <c r="AE174" s="364"/>
      <c r="AF174" s="365"/>
      <c r="AG174" s="365"/>
      <c r="AH174" s="280"/>
      <c r="AI174" s="281"/>
      <c r="AJ174" s="281"/>
      <c r="AK174" s="281"/>
      <c r="AL174" s="281"/>
      <c r="AM174" s="281"/>
      <c r="AN174" s="282"/>
      <c r="AO174" s="367"/>
      <c r="AP174" s="367"/>
      <c r="AQ174" s="367"/>
      <c r="AR174" s="367"/>
      <c r="AS174" s="367"/>
      <c r="AT174" s="367"/>
      <c r="AU174" s="367"/>
      <c r="AV174" s="367"/>
      <c r="AW174" s="361">
        <f t="shared" si="3"/>
        <v>0</v>
      </c>
      <c r="AX174" s="361">
        <f t="shared" si="3"/>
        <v>0</v>
      </c>
      <c r="AY174" s="361">
        <f t="shared" si="3"/>
        <v>0</v>
      </c>
      <c r="AZ174" s="361">
        <f t="shared" si="3"/>
        <v>0</v>
      </c>
      <c r="BA174" s="361">
        <f t="shared" si="3"/>
        <v>0</v>
      </c>
      <c r="BB174" s="361">
        <f t="shared" si="3"/>
        <v>0</v>
      </c>
      <c r="BC174" s="361">
        <f t="shared" si="3"/>
        <v>0</v>
      </c>
      <c r="BD174" s="361">
        <f t="shared" si="3"/>
        <v>0</v>
      </c>
      <c r="BE174" s="361">
        <f t="shared" si="3"/>
        <v>0</v>
      </c>
      <c r="BF174" s="361">
        <f t="shared" si="3"/>
        <v>0</v>
      </c>
      <c r="BG174" s="361">
        <f t="shared" si="3"/>
        <v>0</v>
      </c>
      <c r="BH174" s="291"/>
      <c r="BI174" s="292"/>
      <c r="BJ174" s="292"/>
      <c r="BK174" s="292"/>
      <c r="BL174" s="292"/>
      <c r="BM174" s="292"/>
      <c r="BN174" s="292"/>
      <c r="BO174" s="292"/>
      <c r="BP174" s="292"/>
      <c r="BQ174" s="293"/>
    </row>
    <row r="175" spans="2:69" ht="11.25" customHeight="1">
      <c r="B175" s="288">
        <f>+$B$27</f>
        <v>0</v>
      </c>
      <c r="C175" s="289"/>
      <c r="D175" s="290"/>
      <c r="E175" s="294">
        <f>+$E$27</f>
        <v>0</v>
      </c>
      <c r="F175" s="294"/>
      <c r="G175" s="294"/>
      <c r="H175" s="295">
        <f>+$H$27</f>
        <v>0</v>
      </c>
      <c r="I175" s="295"/>
      <c r="J175" s="295"/>
      <c r="K175" s="295"/>
      <c r="L175" s="295"/>
      <c r="M175" s="295"/>
      <c r="N175" s="295"/>
      <c r="O175" s="295"/>
      <c r="P175" s="295"/>
      <c r="Q175" s="295"/>
      <c r="R175" s="295"/>
      <c r="S175" s="295"/>
      <c r="T175" s="295"/>
      <c r="U175" s="295"/>
      <c r="V175" s="295"/>
      <c r="W175" s="295"/>
      <c r="X175" s="295"/>
      <c r="Y175" s="295"/>
      <c r="Z175" s="295"/>
      <c r="AA175" s="295"/>
      <c r="AB175" s="296">
        <f>+$AB$27</f>
        <v>0</v>
      </c>
      <c r="AC175" s="296"/>
      <c r="AD175" s="296"/>
      <c r="AE175" s="362">
        <f>+$AE$27</f>
        <v>0</v>
      </c>
      <c r="AF175" s="363"/>
      <c r="AG175" s="363"/>
      <c r="AH175" s="277">
        <f>+$AH$27</f>
        <v>0</v>
      </c>
      <c r="AI175" s="278"/>
      <c r="AJ175" s="278"/>
      <c r="AK175" s="278"/>
      <c r="AL175" s="278"/>
      <c r="AM175" s="278"/>
      <c r="AN175" s="279"/>
      <c r="AO175" s="366">
        <f>+$AO$27</f>
        <v>0</v>
      </c>
      <c r="AP175" s="366"/>
      <c r="AQ175" s="366"/>
      <c r="AR175" s="366"/>
      <c r="AS175" s="366"/>
      <c r="AT175" s="366"/>
      <c r="AU175" s="366"/>
      <c r="AV175" s="366"/>
      <c r="AW175" s="360">
        <f>+$AW$27</f>
        <v>0</v>
      </c>
      <c r="AX175" s="360">
        <f t="shared" ref="AW175:BG199" si="4">+$AU$13</f>
        <v>0</v>
      </c>
      <c r="AY175" s="360">
        <f t="shared" si="4"/>
        <v>0</v>
      </c>
      <c r="AZ175" s="360">
        <f t="shared" si="4"/>
        <v>0</v>
      </c>
      <c r="BA175" s="360">
        <f t="shared" si="4"/>
        <v>0</v>
      </c>
      <c r="BB175" s="360">
        <f t="shared" si="4"/>
        <v>0</v>
      </c>
      <c r="BC175" s="360">
        <f t="shared" si="4"/>
        <v>0</v>
      </c>
      <c r="BD175" s="360">
        <f t="shared" si="4"/>
        <v>0</v>
      </c>
      <c r="BE175" s="360">
        <f t="shared" si="4"/>
        <v>0</v>
      </c>
      <c r="BF175" s="360">
        <f t="shared" si="4"/>
        <v>0</v>
      </c>
      <c r="BG175" s="360">
        <f t="shared" si="4"/>
        <v>0</v>
      </c>
      <c r="BH175" s="288">
        <f>+$BH$27</f>
        <v>0</v>
      </c>
      <c r="BI175" s="289"/>
      <c r="BJ175" s="289"/>
      <c r="BK175" s="289"/>
      <c r="BL175" s="289"/>
      <c r="BM175" s="289"/>
      <c r="BN175" s="289"/>
      <c r="BO175" s="289"/>
      <c r="BP175" s="289"/>
      <c r="BQ175" s="290"/>
    </row>
    <row r="176" spans="2:69" ht="11.25" customHeight="1">
      <c r="B176" s="291"/>
      <c r="C176" s="292"/>
      <c r="D176" s="293"/>
      <c r="E176" s="294"/>
      <c r="F176" s="294"/>
      <c r="G176" s="294"/>
      <c r="H176" s="295"/>
      <c r="I176" s="295"/>
      <c r="J176" s="295"/>
      <c r="K176" s="295"/>
      <c r="L176" s="295"/>
      <c r="M176" s="295"/>
      <c r="N176" s="295"/>
      <c r="O176" s="295"/>
      <c r="P176" s="295"/>
      <c r="Q176" s="295"/>
      <c r="R176" s="295"/>
      <c r="S176" s="295"/>
      <c r="T176" s="295"/>
      <c r="U176" s="295"/>
      <c r="V176" s="295"/>
      <c r="W176" s="295"/>
      <c r="X176" s="295"/>
      <c r="Y176" s="295"/>
      <c r="Z176" s="295"/>
      <c r="AA176" s="295"/>
      <c r="AB176" s="296"/>
      <c r="AC176" s="296"/>
      <c r="AD176" s="296"/>
      <c r="AE176" s="364"/>
      <c r="AF176" s="365"/>
      <c r="AG176" s="365"/>
      <c r="AH176" s="280"/>
      <c r="AI176" s="281"/>
      <c r="AJ176" s="281"/>
      <c r="AK176" s="281"/>
      <c r="AL176" s="281"/>
      <c r="AM176" s="281"/>
      <c r="AN176" s="282"/>
      <c r="AO176" s="367"/>
      <c r="AP176" s="367"/>
      <c r="AQ176" s="367"/>
      <c r="AR176" s="367"/>
      <c r="AS176" s="367"/>
      <c r="AT176" s="367"/>
      <c r="AU176" s="367"/>
      <c r="AV176" s="367"/>
      <c r="AW176" s="361">
        <f t="shared" si="4"/>
        <v>0</v>
      </c>
      <c r="AX176" s="361">
        <f t="shared" si="4"/>
        <v>0</v>
      </c>
      <c r="AY176" s="361">
        <f t="shared" si="4"/>
        <v>0</v>
      </c>
      <c r="AZ176" s="361">
        <f t="shared" si="4"/>
        <v>0</v>
      </c>
      <c r="BA176" s="361">
        <f t="shared" si="4"/>
        <v>0</v>
      </c>
      <c r="BB176" s="361">
        <f t="shared" si="4"/>
        <v>0</v>
      </c>
      <c r="BC176" s="361">
        <f t="shared" si="4"/>
        <v>0</v>
      </c>
      <c r="BD176" s="361">
        <f t="shared" si="4"/>
        <v>0</v>
      </c>
      <c r="BE176" s="361">
        <f t="shared" si="4"/>
        <v>0</v>
      </c>
      <c r="BF176" s="361">
        <f t="shared" si="4"/>
        <v>0</v>
      </c>
      <c r="BG176" s="361">
        <f t="shared" si="4"/>
        <v>0</v>
      </c>
      <c r="BH176" s="291"/>
      <c r="BI176" s="292"/>
      <c r="BJ176" s="292"/>
      <c r="BK176" s="292"/>
      <c r="BL176" s="292"/>
      <c r="BM176" s="292"/>
      <c r="BN176" s="292"/>
      <c r="BO176" s="292"/>
      <c r="BP176" s="292"/>
      <c r="BQ176" s="293"/>
    </row>
    <row r="177" spans="2:69" ht="11.25" customHeight="1">
      <c r="B177" s="288">
        <f>+$B$29</f>
        <v>0</v>
      </c>
      <c r="C177" s="289"/>
      <c r="D177" s="290"/>
      <c r="E177" s="294">
        <f>+$E$29</f>
        <v>0</v>
      </c>
      <c r="F177" s="294"/>
      <c r="G177" s="294"/>
      <c r="H177" s="295">
        <f>+$H$29</f>
        <v>0</v>
      </c>
      <c r="I177" s="295"/>
      <c r="J177" s="295"/>
      <c r="K177" s="295"/>
      <c r="L177" s="295"/>
      <c r="M177" s="295"/>
      <c r="N177" s="295"/>
      <c r="O177" s="295"/>
      <c r="P177" s="295"/>
      <c r="Q177" s="295"/>
      <c r="R177" s="295"/>
      <c r="S177" s="295"/>
      <c r="T177" s="295"/>
      <c r="U177" s="295"/>
      <c r="V177" s="295"/>
      <c r="W177" s="295"/>
      <c r="X177" s="295"/>
      <c r="Y177" s="295"/>
      <c r="Z177" s="295"/>
      <c r="AA177" s="295"/>
      <c r="AB177" s="296">
        <f>+$AB$29</f>
        <v>0</v>
      </c>
      <c r="AC177" s="296"/>
      <c r="AD177" s="296"/>
      <c r="AE177" s="362">
        <f>+$AE$29</f>
        <v>0</v>
      </c>
      <c r="AF177" s="363"/>
      <c r="AG177" s="363"/>
      <c r="AH177" s="277">
        <f>+$AH$29</f>
        <v>0</v>
      </c>
      <c r="AI177" s="278"/>
      <c r="AJ177" s="278"/>
      <c r="AK177" s="278"/>
      <c r="AL177" s="278"/>
      <c r="AM177" s="278"/>
      <c r="AN177" s="279"/>
      <c r="AO177" s="366">
        <f>+$AO$29</f>
        <v>0</v>
      </c>
      <c r="AP177" s="366"/>
      <c r="AQ177" s="366"/>
      <c r="AR177" s="366"/>
      <c r="AS177" s="366"/>
      <c r="AT177" s="366"/>
      <c r="AU177" s="366"/>
      <c r="AV177" s="366"/>
      <c r="AW177" s="360">
        <f>+$AW$29</f>
        <v>0</v>
      </c>
      <c r="AX177" s="360">
        <f t="shared" si="4"/>
        <v>0</v>
      </c>
      <c r="AY177" s="360">
        <f t="shared" si="4"/>
        <v>0</v>
      </c>
      <c r="AZ177" s="360">
        <f t="shared" si="4"/>
        <v>0</v>
      </c>
      <c r="BA177" s="360">
        <f t="shared" si="4"/>
        <v>0</v>
      </c>
      <c r="BB177" s="360">
        <f t="shared" si="4"/>
        <v>0</v>
      </c>
      <c r="BC177" s="360">
        <f t="shared" si="4"/>
        <v>0</v>
      </c>
      <c r="BD177" s="360">
        <f t="shared" si="4"/>
        <v>0</v>
      </c>
      <c r="BE177" s="360">
        <f t="shared" si="4"/>
        <v>0</v>
      </c>
      <c r="BF177" s="360">
        <f t="shared" si="4"/>
        <v>0</v>
      </c>
      <c r="BG177" s="360">
        <f t="shared" si="4"/>
        <v>0</v>
      </c>
      <c r="BH177" s="288">
        <f>+$BH$29</f>
        <v>0</v>
      </c>
      <c r="BI177" s="289"/>
      <c r="BJ177" s="289"/>
      <c r="BK177" s="289"/>
      <c r="BL177" s="289"/>
      <c r="BM177" s="289"/>
      <c r="BN177" s="289"/>
      <c r="BO177" s="289"/>
      <c r="BP177" s="289"/>
      <c r="BQ177" s="290"/>
    </row>
    <row r="178" spans="2:69" ht="11.25" customHeight="1">
      <c r="B178" s="291"/>
      <c r="C178" s="292"/>
      <c r="D178" s="293"/>
      <c r="E178" s="294"/>
      <c r="F178" s="294"/>
      <c r="G178" s="294"/>
      <c r="H178" s="295"/>
      <c r="I178" s="295"/>
      <c r="J178" s="295"/>
      <c r="K178" s="295"/>
      <c r="L178" s="295"/>
      <c r="M178" s="295"/>
      <c r="N178" s="295"/>
      <c r="O178" s="295"/>
      <c r="P178" s="295"/>
      <c r="Q178" s="295"/>
      <c r="R178" s="295"/>
      <c r="S178" s="295"/>
      <c r="T178" s="295"/>
      <c r="U178" s="295"/>
      <c r="V178" s="295"/>
      <c r="W178" s="295"/>
      <c r="X178" s="295"/>
      <c r="Y178" s="295"/>
      <c r="Z178" s="295"/>
      <c r="AA178" s="295"/>
      <c r="AB178" s="296"/>
      <c r="AC178" s="296"/>
      <c r="AD178" s="296"/>
      <c r="AE178" s="364"/>
      <c r="AF178" s="365"/>
      <c r="AG178" s="365"/>
      <c r="AH178" s="280"/>
      <c r="AI178" s="281"/>
      <c r="AJ178" s="281"/>
      <c r="AK178" s="281"/>
      <c r="AL178" s="281"/>
      <c r="AM178" s="281"/>
      <c r="AN178" s="282"/>
      <c r="AO178" s="367"/>
      <c r="AP178" s="367"/>
      <c r="AQ178" s="367"/>
      <c r="AR178" s="367"/>
      <c r="AS178" s="367"/>
      <c r="AT178" s="367"/>
      <c r="AU178" s="367"/>
      <c r="AV178" s="367"/>
      <c r="AW178" s="361">
        <f t="shared" si="4"/>
        <v>0</v>
      </c>
      <c r="AX178" s="361">
        <f t="shared" si="4"/>
        <v>0</v>
      </c>
      <c r="AY178" s="361">
        <f t="shared" si="4"/>
        <v>0</v>
      </c>
      <c r="AZ178" s="361">
        <f t="shared" si="4"/>
        <v>0</v>
      </c>
      <c r="BA178" s="361">
        <f t="shared" si="4"/>
        <v>0</v>
      </c>
      <c r="BB178" s="361">
        <f t="shared" si="4"/>
        <v>0</v>
      </c>
      <c r="BC178" s="361">
        <f t="shared" si="4"/>
        <v>0</v>
      </c>
      <c r="BD178" s="361">
        <f t="shared" si="4"/>
        <v>0</v>
      </c>
      <c r="BE178" s="361">
        <f t="shared" si="4"/>
        <v>0</v>
      </c>
      <c r="BF178" s="361">
        <f t="shared" si="4"/>
        <v>0</v>
      </c>
      <c r="BG178" s="361">
        <f t="shared" si="4"/>
        <v>0</v>
      </c>
      <c r="BH178" s="291"/>
      <c r="BI178" s="292"/>
      <c r="BJ178" s="292"/>
      <c r="BK178" s="292"/>
      <c r="BL178" s="292"/>
      <c r="BM178" s="292"/>
      <c r="BN178" s="292"/>
      <c r="BO178" s="292"/>
      <c r="BP178" s="292"/>
      <c r="BQ178" s="293"/>
    </row>
    <row r="179" spans="2:69" ht="11.25" customHeight="1">
      <c r="B179" s="288">
        <f>+$B$31</f>
        <v>0</v>
      </c>
      <c r="C179" s="289"/>
      <c r="D179" s="290"/>
      <c r="E179" s="294">
        <f>+$E$31</f>
        <v>0</v>
      </c>
      <c r="F179" s="294"/>
      <c r="G179" s="294"/>
      <c r="H179" s="295">
        <f>+$H$31</f>
        <v>0</v>
      </c>
      <c r="I179" s="295"/>
      <c r="J179" s="295"/>
      <c r="K179" s="295"/>
      <c r="L179" s="295"/>
      <c r="M179" s="295"/>
      <c r="N179" s="295"/>
      <c r="O179" s="295"/>
      <c r="P179" s="295"/>
      <c r="Q179" s="295"/>
      <c r="R179" s="295"/>
      <c r="S179" s="295"/>
      <c r="T179" s="295"/>
      <c r="U179" s="295"/>
      <c r="V179" s="295"/>
      <c r="W179" s="295"/>
      <c r="X179" s="295"/>
      <c r="Y179" s="295"/>
      <c r="Z179" s="295"/>
      <c r="AA179" s="295"/>
      <c r="AB179" s="296">
        <f>+$AB$31</f>
        <v>0</v>
      </c>
      <c r="AC179" s="296"/>
      <c r="AD179" s="296"/>
      <c r="AE179" s="362">
        <f>+$AE$31</f>
        <v>0</v>
      </c>
      <c r="AF179" s="363"/>
      <c r="AG179" s="363"/>
      <c r="AH179" s="277">
        <f>+$AH$31</f>
        <v>0</v>
      </c>
      <c r="AI179" s="278"/>
      <c r="AJ179" s="278"/>
      <c r="AK179" s="278"/>
      <c r="AL179" s="278"/>
      <c r="AM179" s="278"/>
      <c r="AN179" s="279"/>
      <c r="AO179" s="366">
        <f>+$AO$31</f>
        <v>0</v>
      </c>
      <c r="AP179" s="366"/>
      <c r="AQ179" s="366"/>
      <c r="AR179" s="366"/>
      <c r="AS179" s="366"/>
      <c r="AT179" s="366"/>
      <c r="AU179" s="366"/>
      <c r="AV179" s="366"/>
      <c r="AW179" s="360">
        <f>+$AW$31</f>
        <v>0</v>
      </c>
      <c r="AX179" s="360">
        <f t="shared" si="4"/>
        <v>0</v>
      </c>
      <c r="AY179" s="360">
        <f t="shared" si="4"/>
        <v>0</v>
      </c>
      <c r="AZ179" s="360">
        <f t="shared" si="4"/>
        <v>0</v>
      </c>
      <c r="BA179" s="360">
        <f t="shared" si="4"/>
        <v>0</v>
      </c>
      <c r="BB179" s="360">
        <f t="shared" si="4"/>
        <v>0</v>
      </c>
      <c r="BC179" s="360">
        <f t="shared" si="4"/>
        <v>0</v>
      </c>
      <c r="BD179" s="360">
        <f t="shared" si="4"/>
        <v>0</v>
      </c>
      <c r="BE179" s="360">
        <f t="shared" si="4"/>
        <v>0</v>
      </c>
      <c r="BF179" s="360">
        <f t="shared" si="4"/>
        <v>0</v>
      </c>
      <c r="BG179" s="360">
        <f t="shared" si="4"/>
        <v>0</v>
      </c>
      <c r="BH179" s="288">
        <f>+$BH$31</f>
        <v>0</v>
      </c>
      <c r="BI179" s="289"/>
      <c r="BJ179" s="289"/>
      <c r="BK179" s="289"/>
      <c r="BL179" s="289"/>
      <c r="BM179" s="289"/>
      <c r="BN179" s="289"/>
      <c r="BO179" s="289"/>
      <c r="BP179" s="289"/>
      <c r="BQ179" s="290"/>
    </row>
    <row r="180" spans="2:69" ht="11.25" customHeight="1">
      <c r="B180" s="291"/>
      <c r="C180" s="292"/>
      <c r="D180" s="293"/>
      <c r="E180" s="294"/>
      <c r="F180" s="294"/>
      <c r="G180" s="294"/>
      <c r="H180" s="295"/>
      <c r="I180" s="295"/>
      <c r="J180" s="295"/>
      <c r="K180" s="295"/>
      <c r="L180" s="295"/>
      <c r="M180" s="295"/>
      <c r="N180" s="295"/>
      <c r="O180" s="295"/>
      <c r="P180" s="295"/>
      <c r="Q180" s="295"/>
      <c r="R180" s="295"/>
      <c r="S180" s="295"/>
      <c r="T180" s="295"/>
      <c r="U180" s="295"/>
      <c r="V180" s="295"/>
      <c r="W180" s="295"/>
      <c r="X180" s="295"/>
      <c r="Y180" s="295"/>
      <c r="Z180" s="295"/>
      <c r="AA180" s="295"/>
      <c r="AB180" s="296"/>
      <c r="AC180" s="296"/>
      <c r="AD180" s="296"/>
      <c r="AE180" s="364"/>
      <c r="AF180" s="365"/>
      <c r="AG180" s="365"/>
      <c r="AH180" s="280"/>
      <c r="AI180" s="281"/>
      <c r="AJ180" s="281"/>
      <c r="AK180" s="281"/>
      <c r="AL180" s="281"/>
      <c r="AM180" s="281"/>
      <c r="AN180" s="282"/>
      <c r="AO180" s="367"/>
      <c r="AP180" s="367"/>
      <c r="AQ180" s="367"/>
      <c r="AR180" s="367"/>
      <c r="AS180" s="367"/>
      <c r="AT180" s="367"/>
      <c r="AU180" s="367"/>
      <c r="AV180" s="367"/>
      <c r="AW180" s="361">
        <f t="shared" si="4"/>
        <v>0</v>
      </c>
      <c r="AX180" s="361">
        <f t="shared" si="4"/>
        <v>0</v>
      </c>
      <c r="AY180" s="361">
        <f t="shared" si="4"/>
        <v>0</v>
      </c>
      <c r="AZ180" s="361">
        <f t="shared" si="4"/>
        <v>0</v>
      </c>
      <c r="BA180" s="361">
        <f t="shared" si="4"/>
        <v>0</v>
      </c>
      <c r="BB180" s="361">
        <f t="shared" si="4"/>
        <v>0</v>
      </c>
      <c r="BC180" s="361">
        <f t="shared" si="4"/>
        <v>0</v>
      </c>
      <c r="BD180" s="361">
        <f t="shared" si="4"/>
        <v>0</v>
      </c>
      <c r="BE180" s="361">
        <f t="shared" si="4"/>
        <v>0</v>
      </c>
      <c r="BF180" s="361">
        <f t="shared" si="4"/>
        <v>0</v>
      </c>
      <c r="BG180" s="361">
        <f t="shared" si="4"/>
        <v>0</v>
      </c>
      <c r="BH180" s="291"/>
      <c r="BI180" s="292"/>
      <c r="BJ180" s="292"/>
      <c r="BK180" s="292"/>
      <c r="BL180" s="292"/>
      <c r="BM180" s="292"/>
      <c r="BN180" s="292"/>
      <c r="BO180" s="292"/>
      <c r="BP180" s="292"/>
      <c r="BQ180" s="293"/>
    </row>
    <row r="181" spans="2:69" ht="11.25" customHeight="1">
      <c r="B181" s="288">
        <f>+$B$33</f>
        <v>0</v>
      </c>
      <c r="C181" s="289"/>
      <c r="D181" s="290"/>
      <c r="E181" s="294">
        <f>+$E$33</f>
        <v>0</v>
      </c>
      <c r="F181" s="294"/>
      <c r="G181" s="294"/>
      <c r="H181" s="295">
        <f>+$H$33</f>
        <v>0</v>
      </c>
      <c r="I181" s="295"/>
      <c r="J181" s="295"/>
      <c r="K181" s="295"/>
      <c r="L181" s="295"/>
      <c r="M181" s="295"/>
      <c r="N181" s="295"/>
      <c r="O181" s="295"/>
      <c r="P181" s="295"/>
      <c r="Q181" s="295"/>
      <c r="R181" s="295"/>
      <c r="S181" s="295"/>
      <c r="T181" s="295"/>
      <c r="U181" s="295"/>
      <c r="V181" s="295"/>
      <c r="W181" s="295"/>
      <c r="X181" s="295"/>
      <c r="Y181" s="295"/>
      <c r="Z181" s="295"/>
      <c r="AA181" s="295"/>
      <c r="AB181" s="296">
        <f>+$AB$33</f>
        <v>0</v>
      </c>
      <c r="AC181" s="296"/>
      <c r="AD181" s="296"/>
      <c r="AE181" s="362">
        <f>+$AE$33</f>
        <v>0</v>
      </c>
      <c r="AF181" s="363"/>
      <c r="AG181" s="363"/>
      <c r="AH181" s="277">
        <f>+$AH$33</f>
        <v>0</v>
      </c>
      <c r="AI181" s="278"/>
      <c r="AJ181" s="278"/>
      <c r="AK181" s="278"/>
      <c r="AL181" s="278"/>
      <c r="AM181" s="278"/>
      <c r="AN181" s="279"/>
      <c r="AO181" s="366">
        <f>+$AO$33</f>
        <v>0</v>
      </c>
      <c r="AP181" s="366"/>
      <c r="AQ181" s="366"/>
      <c r="AR181" s="366"/>
      <c r="AS181" s="366"/>
      <c r="AT181" s="366"/>
      <c r="AU181" s="366"/>
      <c r="AV181" s="366"/>
      <c r="AW181" s="360">
        <f>+$AW$33</f>
        <v>0</v>
      </c>
      <c r="AX181" s="360">
        <f t="shared" si="4"/>
        <v>0</v>
      </c>
      <c r="AY181" s="360">
        <f t="shared" si="4"/>
        <v>0</v>
      </c>
      <c r="AZ181" s="360">
        <f t="shared" si="4"/>
        <v>0</v>
      </c>
      <c r="BA181" s="360">
        <f t="shared" si="4"/>
        <v>0</v>
      </c>
      <c r="BB181" s="360">
        <f t="shared" si="4"/>
        <v>0</v>
      </c>
      <c r="BC181" s="360">
        <f t="shared" si="4"/>
        <v>0</v>
      </c>
      <c r="BD181" s="360">
        <f t="shared" si="4"/>
        <v>0</v>
      </c>
      <c r="BE181" s="360">
        <f t="shared" si="4"/>
        <v>0</v>
      </c>
      <c r="BF181" s="360">
        <f t="shared" si="4"/>
        <v>0</v>
      </c>
      <c r="BG181" s="360">
        <f t="shared" si="4"/>
        <v>0</v>
      </c>
      <c r="BH181" s="288">
        <f>+$BH$33</f>
        <v>0</v>
      </c>
      <c r="BI181" s="289"/>
      <c r="BJ181" s="289"/>
      <c r="BK181" s="289"/>
      <c r="BL181" s="289"/>
      <c r="BM181" s="289"/>
      <c r="BN181" s="289"/>
      <c r="BO181" s="289"/>
      <c r="BP181" s="289"/>
      <c r="BQ181" s="290"/>
    </row>
    <row r="182" spans="2:69" ht="11.25" customHeight="1">
      <c r="B182" s="291"/>
      <c r="C182" s="292"/>
      <c r="D182" s="293"/>
      <c r="E182" s="294"/>
      <c r="F182" s="294"/>
      <c r="G182" s="294"/>
      <c r="H182" s="295"/>
      <c r="I182" s="295"/>
      <c r="J182" s="295"/>
      <c r="K182" s="295"/>
      <c r="L182" s="295"/>
      <c r="M182" s="295"/>
      <c r="N182" s="295"/>
      <c r="O182" s="295"/>
      <c r="P182" s="295"/>
      <c r="Q182" s="295"/>
      <c r="R182" s="295"/>
      <c r="S182" s="295"/>
      <c r="T182" s="295"/>
      <c r="U182" s="295"/>
      <c r="V182" s="295"/>
      <c r="W182" s="295"/>
      <c r="X182" s="295"/>
      <c r="Y182" s="295"/>
      <c r="Z182" s="295"/>
      <c r="AA182" s="295"/>
      <c r="AB182" s="296"/>
      <c r="AC182" s="296"/>
      <c r="AD182" s="296"/>
      <c r="AE182" s="364"/>
      <c r="AF182" s="365"/>
      <c r="AG182" s="365"/>
      <c r="AH182" s="280"/>
      <c r="AI182" s="281"/>
      <c r="AJ182" s="281"/>
      <c r="AK182" s="281"/>
      <c r="AL182" s="281"/>
      <c r="AM182" s="281"/>
      <c r="AN182" s="282"/>
      <c r="AO182" s="367"/>
      <c r="AP182" s="367"/>
      <c r="AQ182" s="367"/>
      <c r="AR182" s="367"/>
      <c r="AS182" s="367"/>
      <c r="AT182" s="367"/>
      <c r="AU182" s="367"/>
      <c r="AV182" s="367"/>
      <c r="AW182" s="361">
        <f t="shared" si="4"/>
        <v>0</v>
      </c>
      <c r="AX182" s="361">
        <f t="shared" si="4"/>
        <v>0</v>
      </c>
      <c r="AY182" s="361">
        <f t="shared" si="4"/>
        <v>0</v>
      </c>
      <c r="AZ182" s="361">
        <f t="shared" si="4"/>
        <v>0</v>
      </c>
      <c r="BA182" s="361">
        <f t="shared" si="4"/>
        <v>0</v>
      </c>
      <c r="BB182" s="361">
        <f t="shared" si="4"/>
        <v>0</v>
      </c>
      <c r="BC182" s="361">
        <f t="shared" si="4"/>
        <v>0</v>
      </c>
      <c r="BD182" s="361">
        <f t="shared" si="4"/>
        <v>0</v>
      </c>
      <c r="BE182" s="361">
        <f t="shared" si="4"/>
        <v>0</v>
      </c>
      <c r="BF182" s="361">
        <f t="shared" si="4"/>
        <v>0</v>
      </c>
      <c r="BG182" s="361">
        <f t="shared" si="4"/>
        <v>0</v>
      </c>
      <c r="BH182" s="291"/>
      <c r="BI182" s="292"/>
      <c r="BJ182" s="292"/>
      <c r="BK182" s="292"/>
      <c r="BL182" s="292"/>
      <c r="BM182" s="292"/>
      <c r="BN182" s="292"/>
      <c r="BO182" s="292"/>
      <c r="BP182" s="292"/>
      <c r="BQ182" s="293"/>
    </row>
    <row r="183" spans="2:69" ht="11.25" customHeight="1">
      <c r="B183" s="288">
        <f>+$B$35</f>
        <v>0</v>
      </c>
      <c r="C183" s="289"/>
      <c r="D183" s="290"/>
      <c r="E183" s="294">
        <f>+$E$35</f>
        <v>0</v>
      </c>
      <c r="F183" s="294"/>
      <c r="G183" s="294"/>
      <c r="H183" s="295">
        <f>+$H$35</f>
        <v>0</v>
      </c>
      <c r="I183" s="295"/>
      <c r="J183" s="295"/>
      <c r="K183" s="295"/>
      <c r="L183" s="295"/>
      <c r="M183" s="295"/>
      <c r="N183" s="295"/>
      <c r="O183" s="295"/>
      <c r="P183" s="295"/>
      <c r="Q183" s="295"/>
      <c r="R183" s="295"/>
      <c r="S183" s="295"/>
      <c r="T183" s="295"/>
      <c r="U183" s="295"/>
      <c r="V183" s="295"/>
      <c r="W183" s="295"/>
      <c r="X183" s="295"/>
      <c r="Y183" s="295"/>
      <c r="Z183" s="295"/>
      <c r="AA183" s="295"/>
      <c r="AB183" s="296">
        <f>+$AB$35</f>
        <v>0</v>
      </c>
      <c r="AC183" s="296"/>
      <c r="AD183" s="296"/>
      <c r="AE183" s="362">
        <f>+$AE$35</f>
        <v>0</v>
      </c>
      <c r="AF183" s="363"/>
      <c r="AG183" s="363"/>
      <c r="AH183" s="277">
        <f>+$AH$35</f>
        <v>0</v>
      </c>
      <c r="AI183" s="278"/>
      <c r="AJ183" s="278"/>
      <c r="AK183" s="278"/>
      <c r="AL183" s="278"/>
      <c r="AM183" s="278"/>
      <c r="AN183" s="279"/>
      <c r="AO183" s="366">
        <f>+$AO$35</f>
        <v>0</v>
      </c>
      <c r="AP183" s="366"/>
      <c r="AQ183" s="366"/>
      <c r="AR183" s="366"/>
      <c r="AS183" s="366"/>
      <c r="AT183" s="366"/>
      <c r="AU183" s="366"/>
      <c r="AV183" s="366"/>
      <c r="AW183" s="360">
        <f>+$AW$35</f>
        <v>0</v>
      </c>
      <c r="AX183" s="360">
        <f t="shared" si="4"/>
        <v>0</v>
      </c>
      <c r="AY183" s="360">
        <f t="shared" si="4"/>
        <v>0</v>
      </c>
      <c r="AZ183" s="360">
        <f t="shared" si="4"/>
        <v>0</v>
      </c>
      <c r="BA183" s="360">
        <f t="shared" si="4"/>
        <v>0</v>
      </c>
      <c r="BB183" s="360">
        <f t="shared" si="4"/>
        <v>0</v>
      </c>
      <c r="BC183" s="360">
        <f t="shared" si="4"/>
        <v>0</v>
      </c>
      <c r="BD183" s="360">
        <f t="shared" si="4"/>
        <v>0</v>
      </c>
      <c r="BE183" s="360">
        <f t="shared" si="4"/>
        <v>0</v>
      </c>
      <c r="BF183" s="360">
        <f t="shared" si="4"/>
        <v>0</v>
      </c>
      <c r="BG183" s="360">
        <f t="shared" si="4"/>
        <v>0</v>
      </c>
      <c r="BH183" s="288">
        <f>+$BH$35</f>
        <v>0</v>
      </c>
      <c r="BI183" s="289"/>
      <c r="BJ183" s="289"/>
      <c r="BK183" s="289"/>
      <c r="BL183" s="289"/>
      <c r="BM183" s="289"/>
      <c r="BN183" s="289"/>
      <c r="BO183" s="289"/>
      <c r="BP183" s="289"/>
      <c r="BQ183" s="290"/>
    </row>
    <row r="184" spans="2:69" ht="11.25" customHeight="1">
      <c r="B184" s="291"/>
      <c r="C184" s="292"/>
      <c r="D184" s="293"/>
      <c r="E184" s="294"/>
      <c r="F184" s="294"/>
      <c r="G184" s="294"/>
      <c r="H184" s="295"/>
      <c r="I184" s="295"/>
      <c r="J184" s="295"/>
      <c r="K184" s="295"/>
      <c r="L184" s="295"/>
      <c r="M184" s="295"/>
      <c r="N184" s="295"/>
      <c r="O184" s="295"/>
      <c r="P184" s="295"/>
      <c r="Q184" s="295"/>
      <c r="R184" s="295"/>
      <c r="S184" s="295"/>
      <c r="T184" s="295"/>
      <c r="U184" s="295"/>
      <c r="V184" s="295"/>
      <c r="W184" s="295"/>
      <c r="X184" s="295"/>
      <c r="Y184" s="295"/>
      <c r="Z184" s="295"/>
      <c r="AA184" s="295"/>
      <c r="AB184" s="296"/>
      <c r="AC184" s="296"/>
      <c r="AD184" s="296"/>
      <c r="AE184" s="364"/>
      <c r="AF184" s="365"/>
      <c r="AG184" s="365"/>
      <c r="AH184" s="280"/>
      <c r="AI184" s="281"/>
      <c r="AJ184" s="281"/>
      <c r="AK184" s="281"/>
      <c r="AL184" s="281"/>
      <c r="AM184" s="281"/>
      <c r="AN184" s="282"/>
      <c r="AO184" s="367"/>
      <c r="AP184" s="367"/>
      <c r="AQ184" s="367"/>
      <c r="AR184" s="367"/>
      <c r="AS184" s="367"/>
      <c r="AT184" s="367"/>
      <c r="AU184" s="367"/>
      <c r="AV184" s="367"/>
      <c r="AW184" s="361">
        <f t="shared" si="4"/>
        <v>0</v>
      </c>
      <c r="AX184" s="361">
        <f t="shared" si="4"/>
        <v>0</v>
      </c>
      <c r="AY184" s="361">
        <f t="shared" si="4"/>
        <v>0</v>
      </c>
      <c r="AZ184" s="361">
        <f t="shared" si="4"/>
        <v>0</v>
      </c>
      <c r="BA184" s="361">
        <f t="shared" si="4"/>
        <v>0</v>
      </c>
      <c r="BB184" s="361">
        <f t="shared" si="4"/>
        <v>0</v>
      </c>
      <c r="BC184" s="361">
        <f t="shared" si="4"/>
        <v>0</v>
      </c>
      <c r="BD184" s="361">
        <f t="shared" si="4"/>
        <v>0</v>
      </c>
      <c r="BE184" s="361">
        <f t="shared" si="4"/>
        <v>0</v>
      </c>
      <c r="BF184" s="361">
        <f t="shared" si="4"/>
        <v>0</v>
      </c>
      <c r="BG184" s="361">
        <f t="shared" si="4"/>
        <v>0</v>
      </c>
      <c r="BH184" s="291"/>
      <c r="BI184" s="292"/>
      <c r="BJ184" s="292"/>
      <c r="BK184" s="292"/>
      <c r="BL184" s="292"/>
      <c r="BM184" s="292"/>
      <c r="BN184" s="292"/>
      <c r="BO184" s="292"/>
      <c r="BP184" s="292"/>
      <c r="BQ184" s="293"/>
    </row>
    <row r="185" spans="2:69" ht="11.25" customHeight="1">
      <c r="B185" s="288">
        <f>+$B$37</f>
        <v>0</v>
      </c>
      <c r="C185" s="289"/>
      <c r="D185" s="290"/>
      <c r="E185" s="294">
        <f>+$E$37</f>
        <v>0</v>
      </c>
      <c r="F185" s="294"/>
      <c r="G185" s="294"/>
      <c r="H185" s="295">
        <f>+$H$37</f>
        <v>0</v>
      </c>
      <c r="I185" s="295"/>
      <c r="J185" s="295"/>
      <c r="K185" s="295"/>
      <c r="L185" s="295"/>
      <c r="M185" s="295"/>
      <c r="N185" s="295"/>
      <c r="O185" s="295"/>
      <c r="P185" s="295"/>
      <c r="Q185" s="295"/>
      <c r="R185" s="295"/>
      <c r="S185" s="295"/>
      <c r="T185" s="295"/>
      <c r="U185" s="295"/>
      <c r="V185" s="295"/>
      <c r="W185" s="295"/>
      <c r="X185" s="295"/>
      <c r="Y185" s="295"/>
      <c r="Z185" s="295"/>
      <c r="AA185" s="295"/>
      <c r="AB185" s="296">
        <f>+$AB$37</f>
        <v>0</v>
      </c>
      <c r="AC185" s="296"/>
      <c r="AD185" s="296"/>
      <c r="AE185" s="362">
        <f>+$AE$37</f>
        <v>0</v>
      </c>
      <c r="AF185" s="363"/>
      <c r="AG185" s="363"/>
      <c r="AH185" s="277">
        <f>+$AH$37</f>
        <v>0</v>
      </c>
      <c r="AI185" s="278"/>
      <c r="AJ185" s="278"/>
      <c r="AK185" s="278"/>
      <c r="AL185" s="278"/>
      <c r="AM185" s="278"/>
      <c r="AN185" s="279"/>
      <c r="AO185" s="366">
        <f>+$AO$37</f>
        <v>0</v>
      </c>
      <c r="AP185" s="366"/>
      <c r="AQ185" s="366"/>
      <c r="AR185" s="366"/>
      <c r="AS185" s="366"/>
      <c r="AT185" s="366"/>
      <c r="AU185" s="366"/>
      <c r="AV185" s="366"/>
      <c r="AW185" s="360">
        <f>+$AW$37</f>
        <v>0</v>
      </c>
      <c r="AX185" s="360">
        <f t="shared" si="4"/>
        <v>0</v>
      </c>
      <c r="AY185" s="360">
        <f t="shared" si="4"/>
        <v>0</v>
      </c>
      <c r="AZ185" s="360">
        <f t="shared" si="4"/>
        <v>0</v>
      </c>
      <c r="BA185" s="360">
        <f t="shared" si="4"/>
        <v>0</v>
      </c>
      <c r="BB185" s="360">
        <f t="shared" si="4"/>
        <v>0</v>
      </c>
      <c r="BC185" s="360">
        <f t="shared" si="4"/>
        <v>0</v>
      </c>
      <c r="BD185" s="360">
        <f t="shared" si="4"/>
        <v>0</v>
      </c>
      <c r="BE185" s="360">
        <f t="shared" si="4"/>
        <v>0</v>
      </c>
      <c r="BF185" s="360">
        <f t="shared" si="4"/>
        <v>0</v>
      </c>
      <c r="BG185" s="360">
        <f t="shared" si="4"/>
        <v>0</v>
      </c>
      <c r="BH185" s="288">
        <f>+$BH$37</f>
        <v>0</v>
      </c>
      <c r="BI185" s="289"/>
      <c r="BJ185" s="289"/>
      <c r="BK185" s="289"/>
      <c r="BL185" s="289"/>
      <c r="BM185" s="289"/>
      <c r="BN185" s="289"/>
      <c r="BO185" s="289"/>
      <c r="BP185" s="289"/>
      <c r="BQ185" s="290"/>
    </row>
    <row r="186" spans="2:69" ht="11.25" customHeight="1">
      <c r="B186" s="291"/>
      <c r="C186" s="292"/>
      <c r="D186" s="293"/>
      <c r="E186" s="294"/>
      <c r="F186" s="294"/>
      <c r="G186" s="294"/>
      <c r="H186" s="295"/>
      <c r="I186" s="295"/>
      <c r="J186" s="295"/>
      <c r="K186" s="295"/>
      <c r="L186" s="295"/>
      <c r="M186" s="295"/>
      <c r="N186" s="295"/>
      <c r="O186" s="295"/>
      <c r="P186" s="295"/>
      <c r="Q186" s="295"/>
      <c r="R186" s="295"/>
      <c r="S186" s="295"/>
      <c r="T186" s="295"/>
      <c r="U186" s="295"/>
      <c r="V186" s="295"/>
      <c r="W186" s="295"/>
      <c r="X186" s="295"/>
      <c r="Y186" s="295"/>
      <c r="Z186" s="295"/>
      <c r="AA186" s="295"/>
      <c r="AB186" s="296"/>
      <c r="AC186" s="296"/>
      <c r="AD186" s="296"/>
      <c r="AE186" s="364"/>
      <c r="AF186" s="365"/>
      <c r="AG186" s="365"/>
      <c r="AH186" s="280"/>
      <c r="AI186" s="281"/>
      <c r="AJ186" s="281"/>
      <c r="AK186" s="281"/>
      <c r="AL186" s="281"/>
      <c r="AM186" s="281"/>
      <c r="AN186" s="282"/>
      <c r="AO186" s="367"/>
      <c r="AP186" s="367"/>
      <c r="AQ186" s="367"/>
      <c r="AR186" s="367"/>
      <c r="AS186" s="367"/>
      <c r="AT186" s="367"/>
      <c r="AU186" s="367"/>
      <c r="AV186" s="367"/>
      <c r="AW186" s="361">
        <f t="shared" si="4"/>
        <v>0</v>
      </c>
      <c r="AX186" s="361">
        <f t="shared" si="4"/>
        <v>0</v>
      </c>
      <c r="AY186" s="361">
        <f t="shared" si="4"/>
        <v>0</v>
      </c>
      <c r="AZ186" s="361">
        <f t="shared" si="4"/>
        <v>0</v>
      </c>
      <c r="BA186" s="361">
        <f t="shared" si="4"/>
        <v>0</v>
      </c>
      <c r="BB186" s="361">
        <f t="shared" si="4"/>
        <v>0</v>
      </c>
      <c r="BC186" s="361">
        <f t="shared" si="4"/>
        <v>0</v>
      </c>
      <c r="BD186" s="361">
        <f t="shared" si="4"/>
        <v>0</v>
      </c>
      <c r="BE186" s="361">
        <f t="shared" si="4"/>
        <v>0</v>
      </c>
      <c r="BF186" s="361">
        <f t="shared" si="4"/>
        <v>0</v>
      </c>
      <c r="BG186" s="361">
        <f t="shared" si="4"/>
        <v>0</v>
      </c>
      <c r="BH186" s="291"/>
      <c r="BI186" s="292"/>
      <c r="BJ186" s="292"/>
      <c r="BK186" s="292"/>
      <c r="BL186" s="292"/>
      <c r="BM186" s="292"/>
      <c r="BN186" s="292"/>
      <c r="BO186" s="292"/>
      <c r="BP186" s="292"/>
      <c r="BQ186" s="293"/>
    </row>
    <row r="187" spans="2:69" ht="11.25" customHeight="1">
      <c r="B187" s="288">
        <f>+$B$39</f>
        <v>0</v>
      </c>
      <c r="C187" s="289"/>
      <c r="D187" s="290"/>
      <c r="E187" s="294">
        <f>+$E$39</f>
        <v>0</v>
      </c>
      <c r="F187" s="294"/>
      <c r="G187" s="294"/>
      <c r="H187" s="295">
        <f>+$H$39</f>
        <v>0</v>
      </c>
      <c r="I187" s="295"/>
      <c r="J187" s="295"/>
      <c r="K187" s="295"/>
      <c r="L187" s="295"/>
      <c r="M187" s="295"/>
      <c r="N187" s="295"/>
      <c r="O187" s="295"/>
      <c r="P187" s="295"/>
      <c r="Q187" s="295"/>
      <c r="R187" s="295"/>
      <c r="S187" s="295"/>
      <c r="T187" s="295"/>
      <c r="U187" s="295"/>
      <c r="V187" s="295"/>
      <c r="W187" s="295"/>
      <c r="X187" s="295"/>
      <c r="Y187" s="295"/>
      <c r="Z187" s="295"/>
      <c r="AA187" s="295"/>
      <c r="AB187" s="296">
        <f>+$AB$39</f>
        <v>0</v>
      </c>
      <c r="AC187" s="296"/>
      <c r="AD187" s="296"/>
      <c r="AE187" s="362">
        <f>+$AE$39</f>
        <v>0</v>
      </c>
      <c r="AF187" s="363"/>
      <c r="AG187" s="363"/>
      <c r="AH187" s="277">
        <f>+$AH$39</f>
        <v>0</v>
      </c>
      <c r="AI187" s="278"/>
      <c r="AJ187" s="278"/>
      <c r="AK187" s="278"/>
      <c r="AL187" s="278"/>
      <c r="AM187" s="278"/>
      <c r="AN187" s="279"/>
      <c r="AO187" s="366">
        <f>+$AO$39</f>
        <v>0</v>
      </c>
      <c r="AP187" s="366"/>
      <c r="AQ187" s="366"/>
      <c r="AR187" s="366"/>
      <c r="AS187" s="366"/>
      <c r="AT187" s="366"/>
      <c r="AU187" s="366"/>
      <c r="AV187" s="366"/>
      <c r="AW187" s="360">
        <f>+$AW$39</f>
        <v>0</v>
      </c>
      <c r="AX187" s="360">
        <f t="shared" si="4"/>
        <v>0</v>
      </c>
      <c r="AY187" s="360">
        <f t="shared" si="4"/>
        <v>0</v>
      </c>
      <c r="AZ187" s="360">
        <f t="shared" si="4"/>
        <v>0</v>
      </c>
      <c r="BA187" s="360">
        <f t="shared" si="4"/>
        <v>0</v>
      </c>
      <c r="BB187" s="360">
        <f t="shared" si="4"/>
        <v>0</v>
      </c>
      <c r="BC187" s="360">
        <f t="shared" si="4"/>
        <v>0</v>
      </c>
      <c r="BD187" s="360">
        <f t="shared" si="4"/>
        <v>0</v>
      </c>
      <c r="BE187" s="360">
        <f t="shared" si="4"/>
        <v>0</v>
      </c>
      <c r="BF187" s="360">
        <f t="shared" si="4"/>
        <v>0</v>
      </c>
      <c r="BG187" s="360">
        <f t="shared" si="4"/>
        <v>0</v>
      </c>
      <c r="BH187" s="288">
        <f>+$BH$39</f>
        <v>0</v>
      </c>
      <c r="BI187" s="289"/>
      <c r="BJ187" s="289"/>
      <c r="BK187" s="289"/>
      <c r="BL187" s="289"/>
      <c r="BM187" s="289"/>
      <c r="BN187" s="289"/>
      <c r="BO187" s="289"/>
      <c r="BP187" s="289"/>
      <c r="BQ187" s="290"/>
    </row>
    <row r="188" spans="2:69" ht="11.25" customHeight="1">
      <c r="B188" s="291"/>
      <c r="C188" s="292"/>
      <c r="D188" s="293"/>
      <c r="E188" s="294"/>
      <c r="F188" s="294"/>
      <c r="G188" s="294"/>
      <c r="H188" s="295"/>
      <c r="I188" s="295"/>
      <c r="J188" s="295"/>
      <c r="K188" s="295"/>
      <c r="L188" s="295"/>
      <c r="M188" s="295"/>
      <c r="N188" s="295"/>
      <c r="O188" s="295"/>
      <c r="P188" s="295"/>
      <c r="Q188" s="295"/>
      <c r="R188" s="295"/>
      <c r="S188" s="295"/>
      <c r="T188" s="295"/>
      <c r="U188" s="295"/>
      <c r="V188" s="295"/>
      <c r="W188" s="295"/>
      <c r="X188" s="295"/>
      <c r="Y188" s="295"/>
      <c r="Z188" s="295"/>
      <c r="AA188" s="295"/>
      <c r="AB188" s="296"/>
      <c r="AC188" s="296"/>
      <c r="AD188" s="296"/>
      <c r="AE188" s="364"/>
      <c r="AF188" s="365"/>
      <c r="AG188" s="365"/>
      <c r="AH188" s="280"/>
      <c r="AI188" s="281"/>
      <c r="AJ188" s="281"/>
      <c r="AK188" s="281"/>
      <c r="AL188" s="281"/>
      <c r="AM188" s="281"/>
      <c r="AN188" s="282"/>
      <c r="AO188" s="367"/>
      <c r="AP188" s="367"/>
      <c r="AQ188" s="367"/>
      <c r="AR188" s="367"/>
      <c r="AS188" s="367"/>
      <c r="AT188" s="367"/>
      <c r="AU188" s="367"/>
      <c r="AV188" s="367"/>
      <c r="AW188" s="361">
        <f t="shared" si="4"/>
        <v>0</v>
      </c>
      <c r="AX188" s="361">
        <f t="shared" si="4"/>
        <v>0</v>
      </c>
      <c r="AY188" s="361">
        <f t="shared" si="4"/>
        <v>0</v>
      </c>
      <c r="AZ188" s="361">
        <f t="shared" si="4"/>
        <v>0</v>
      </c>
      <c r="BA188" s="361">
        <f t="shared" si="4"/>
        <v>0</v>
      </c>
      <c r="BB188" s="361">
        <f t="shared" si="4"/>
        <v>0</v>
      </c>
      <c r="BC188" s="361">
        <f t="shared" si="4"/>
        <v>0</v>
      </c>
      <c r="BD188" s="361">
        <f t="shared" si="4"/>
        <v>0</v>
      </c>
      <c r="BE188" s="361">
        <f t="shared" si="4"/>
        <v>0</v>
      </c>
      <c r="BF188" s="361">
        <f t="shared" si="4"/>
        <v>0</v>
      </c>
      <c r="BG188" s="361">
        <f t="shared" si="4"/>
        <v>0</v>
      </c>
      <c r="BH188" s="291"/>
      <c r="BI188" s="292"/>
      <c r="BJ188" s="292"/>
      <c r="BK188" s="292"/>
      <c r="BL188" s="292"/>
      <c r="BM188" s="292"/>
      <c r="BN188" s="292"/>
      <c r="BO188" s="292"/>
      <c r="BP188" s="292"/>
      <c r="BQ188" s="293"/>
    </row>
    <row r="189" spans="2:69" ht="11.25" customHeight="1">
      <c r="B189" s="288">
        <f>+$B$41</f>
        <v>0</v>
      </c>
      <c r="C189" s="289"/>
      <c r="D189" s="290"/>
      <c r="E189" s="294">
        <f>+$E$41</f>
        <v>0</v>
      </c>
      <c r="F189" s="294"/>
      <c r="G189" s="294"/>
      <c r="H189" s="295">
        <f>+$H$41</f>
        <v>0</v>
      </c>
      <c r="I189" s="295"/>
      <c r="J189" s="295"/>
      <c r="K189" s="295"/>
      <c r="L189" s="295"/>
      <c r="M189" s="295"/>
      <c r="N189" s="295"/>
      <c r="O189" s="295"/>
      <c r="P189" s="295"/>
      <c r="Q189" s="295"/>
      <c r="R189" s="295"/>
      <c r="S189" s="295"/>
      <c r="T189" s="295"/>
      <c r="U189" s="295"/>
      <c r="V189" s="295"/>
      <c r="W189" s="295"/>
      <c r="X189" s="295"/>
      <c r="Y189" s="295"/>
      <c r="Z189" s="295"/>
      <c r="AA189" s="295"/>
      <c r="AB189" s="296">
        <f>+$AB$41</f>
        <v>0</v>
      </c>
      <c r="AC189" s="296"/>
      <c r="AD189" s="296"/>
      <c r="AE189" s="362">
        <f>+$AE$41</f>
        <v>0</v>
      </c>
      <c r="AF189" s="363"/>
      <c r="AG189" s="363"/>
      <c r="AH189" s="277">
        <f>+$AH$41</f>
        <v>0</v>
      </c>
      <c r="AI189" s="278"/>
      <c r="AJ189" s="278"/>
      <c r="AK189" s="278"/>
      <c r="AL189" s="278"/>
      <c r="AM189" s="278"/>
      <c r="AN189" s="279"/>
      <c r="AO189" s="366">
        <f>+$AO$41</f>
        <v>0</v>
      </c>
      <c r="AP189" s="366"/>
      <c r="AQ189" s="366"/>
      <c r="AR189" s="366"/>
      <c r="AS189" s="366"/>
      <c r="AT189" s="366"/>
      <c r="AU189" s="366"/>
      <c r="AV189" s="366"/>
      <c r="AW189" s="360">
        <f>+$AW$41</f>
        <v>0</v>
      </c>
      <c r="AX189" s="360">
        <f t="shared" si="4"/>
        <v>0</v>
      </c>
      <c r="AY189" s="360">
        <f t="shared" si="4"/>
        <v>0</v>
      </c>
      <c r="AZ189" s="360">
        <f t="shared" si="4"/>
        <v>0</v>
      </c>
      <c r="BA189" s="360">
        <f t="shared" si="4"/>
        <v>0</v>
      </c>
      <c r="BB189" s="360">
        <f t="shared" si="4"/>
        <v>0</v>
      </c>
      <c r="BC189" s="360">
        <f t="shared" si="4"/>
        <v>0</v>
      </c>
      <c r="BD189" s="360">
        <f t="shared" si="4"/>
        <v>0</v>
      </c>
      <c r="BE189" s="360">
        <f t="shared" si="4"/>
        <v>0</v>
      </c>
      <c r="BF189" s="360">
        <f t="shared" si="4"/>
        <v>0</v>
      </c>
      <c r="BG189" s="360">
        <f t="shared" si="4"/>
        <v>0</v>
      </c>
      <c r="BH189" s="288">
        <f>+$BH$41</f>
        <v>0</v>
      </c>
      <c r="BI189" s="289"/>
      <c r="BJ189" s="289"/>
      <c r="BK189" s="289"/>
      <c r="BL189" s="289"/>
      <c r="BM189" s="289"/>
      <c r="BN189" s="289"/>
      <c r="BO189" s="289"/>
      <c r="BP189" s="289"/>
      <c r="BQ189" s="290"/>
    </row>
    <row r="190" spans="2:69" ht="11.25" customHeight="1">
      <c r="B190" s="291"/>
      <c r="C190" s="292"/>
      <c r="D190" s="293"/>
      <c r="E190" s="294"/>
      <c r="F190" s="294"/>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6"/>
      <c r="AC190" s="296"/>
      <c r="AD190" s="296"/>
      <c r="AE190" s="364"/>
      <c r="AF190" s="365"/>
      <c r="AG190" s="365"/>
      <c r="AH190" s="280"/>
      <c r="AI190" s="281"/>
      <c r="AJ190" s="281"/>
      <c r="AK190" s="281"/>
      <c r="AL190" s="281"/>
      <c r="AM190" s="281"/>
      <c r="AN190" s="282"/>
      <c r="AO190" s="367"/>
      <c r="AP190" s="367"/>
      <c r="AQ190" s="367"/>
      <c r="AR190" s="367"/>
      <c r="AS190" s="367"/>
      <c r="AT190" s="367"/>
      <c r="AU190" s="367"/>
      <c r="AV190" s="367"/>
      <c r="AW190" s="361">
        <f t="shared" si="4"/>
        <v>0</v>
      </c>
      <c r="AX190" s="361">
        <f t="shared" si="4"/>
        <v>0</v>
      </c>
      <c r="AY190" s="361">
        <f t="shared" si="4"/>
        <v>0</v>
      </c>
      <c r="AZ190" s="361">
        <f t="shared" si="4"/>
        <v>0</v>
      </c>
      <c r="BA190" s="361">
        <f t="shared" si="4"/>
        <v>0</v>
      </c>
      <c r="BB190" s="361">
        <f t="shared" si="4"/>
        <v>0</v>
      </c>
      <c r="BC190" s="361">
        <f t="shared" si="4"/>
        <v>0</v>
      </c>
      <c r="BD190" s="361">
        <f t="shared" si="4"/>
        <v>0</v>
      </c>
      <c r="BE190" s="361">
        <f t="shared" si="4"/>
        <v>0</v>
      </c>
      <c r="BF190" s="361">
        <f t="shared" si="4"/>
        <v>0</v>
      </c>
      <c r="BG190" s="361">
        <f t="shared" si="4"/>
        <v>0</v>
      </c>
      <c r="BH190" s="291"/>
      <c r="BI190" s="292"/>
      <c r="BJ190" s="292"/>
      <c r="BK190" s="292"/>
      <c r="BL190" s="292"/>
      <c r="BM190" s="292"/>
      <c r="BN190" s="292"/>
      <c r="BO190" s="292"/>
      <c r="BP190" s="292"/>
      <c r="BQ190" s="293"/>
    </row>
    <row r="191" spans="2:69" ht="11.25" customHeight="1">
      <c r="B191" s="288">
        <f>+$B$43</f>
        <v>0</v>
      </c>
      <c r="C191" s="289"/>
      <c r="D191" s="290"/>
      <c r="E191" s="294">
        <f>+$E$43</f>
        <v>0</v>
      </c>
      <c r="F191" s="294"/>
      <c r="G191" s="294"/>
      <c r="H191" s="295">
        <f>+$H$43</f>
        <v>0</v>
      </c>
      <c r="I191" s="295"/>
      <c r="J191" s="295"/>
      <c r="K191" s="295"/>
      <c r="L191" s="295"/>
      <c r="M191" s="295"/>
      <c r="N191" s="295"/>
      <c r="O191" s="295"/>
      <c r="P191" s="295"/>
      <c r="Q191" s="295"/>
      <c r="R191" s="295"/>
      <c r="S191" s="295"/>
      <c r="T191" s="295"/>
      <c r="U191" s="295"/>
      <c r="V191" s="295"/>
      <c r="W191" s="295"/>
      <c r="X191" s="295"/>
      <c r="Y191" s="295"/>
      <c r="Z191" s="295"/>
      <c r="AA191" s="295"/>
      <c r="AB191" s="296">
        <f>+$AB$43</f>
        <v>0</v>
      </c>
      <c r="AC191" s="296"/>
      <c r="AD191" s="296"/>
      <c r="AE191" s="362">
        <f>+$AE$43</f>
        <v>0</v>
      </c>
      <c r="AF191" s="363"/>
      <c r="AG191" s="363"/>
      <c r="AH191" s="277">
        <f>+$AH$43</f>
        <v>0</v>
      </c>
      <c r="AI191" s="278"/>
      <c r="AJ191" s="278"/>
      <c r="AK191" s="278"/>
      <c r="AL191" s="278"/>
      <c r="AM191" s="278"/>
      <c r="AN191" s="279"/>
      <c r="AO191" s="366">
        <f>+$AO$43</f>
        <v>0</v>
      </c>
      <c r="AP191" s="366"/>
      <c r="AQ191" s="366"/>
      <c r="AR191" s="366"/>
      <c r="AS191" s="366"/>
      <c r="AT191" s="366"/>
      <c r="AU191" s="366"/>
      <c r="AV191" s="366"/>
      <c r="AW191" s="360">
        <f>+$AW$43</f>
        <v>0</v>
      </c>
      <c r="AX191" s="360">
        <f t="shared" si="4"/>
        <v>0</v>
      </c>
      <c r="AY191" s="360">
        <f t="shared" si="4"/>
        <v>0</v>
      </c>
      <c r="AZ191" s="360">
        <f t="shared" si="4"/>
        <v>0</v>
      </c>
      <c r="BA191" s="360">
        <f t="shared" si="4"/>
        <v>0</v>
      </c>
      <c r="BB191" s="360">
        <f t="shared" si="4"/>
        <v>0</v>
      </c>
      <c r="BC191" s="360">
        <f t="shared" si="4"/>
        <v>0</v>
      </c>
      <c r="BD191" s="360">
        <f t="shared" si="4"/>
        <v>0</v>
      </c>
      <c r="BE191" s="360">
        <f t="shared" si="4"/>
        <v>0</v>
      </c>
      <c r="BF191" s="360">
        <f t="shared" si="4"/>
        <v>0</v>
      </c>
      <c r="BG191" s="360">
        <f t="shared" si="4"/>
        <v>0</v>
      </c>
      <c r="BH191" s="288">
        <f>+$BH$43</f>
        <v>0</v>
      </c>
      <c r="BI191" s="289"/>
      <c r="BJ191" s="289"/>
      <c r="BK191" s="289"/>
      <c r="BL191" s="289"/>
      <c r="BM191" s="289"/>
      <c r="BN191" s="289"/>
      <c r="BO191" s="289"/>
      <c r="BP191" s="289"/>
      <c r="BQ191" s="290"/>
    </row>
    <row r="192" spans="2:69" ht="11.25" customHeight="1">
      <c r="B192" s="291"/>
      <c r="C192" s="292"/>
      <c r="D192" s="293"/>
      <c r="E192" s="294"/>
      <c r="F192" s="294"/>
      <c r="G192" s="294"/>
      <c r="H192" s="295"/>
      <c r="I192" s="295"/>
      <c r="J192" s="295"/>
      <c r="K192" s="295"/>
      <c r="L192" s="295"/>
      <c r="M192" s="295"/>
      <c r="N192" s="295"/>
      <c r="O192" s="295"/>
      <c r="P192" s="295"/>
      <c r="Q192" s="295"/>
      <c r="R192" s="295"/>
      <c r="S192" s="295"/>
      <c r="T192" s="295"/>
      <c r="U192" s="295"/>
      <c r="V192" s="295"/>
      <c r="W192" s="295"/>
      <c r="X192" s="295"/>
      <c r="Y192" s="295"/>
      <c r="Z192" s="295"/>
      <c r="AA192" s="295"/>
      <c r="AB192" s="296"/>
      <c r="AC192" s="296"/>
      <c r="AD192" s="296"/>
      <c r="AE192" s="364"/>
      <c r="AF192" s="365"/>
      <c r="AG192" s="365"/>
      <c r="AH192" s="280"/>
      <c r="AI192" s="281"/>
      <c r="AJ192" s="281"/>
      <c r="AK192" s="281"/>
      <c r="AL192" s="281"/>
      <c r="AM192" s="281"/>
      <c r="AN192" s="282"/>
      <c r="AO192" s="367"/>
      <c r="AP192" s="367"/>
      <c r="AQ192" s="367"/>
      <c r="AR192" s="367"/>
      <c r="AS192" s="367"/>
      <c r="AT192" s="367"/>
      <c r="AU192" s="367"/>
      <c r="AV192" s="367"/>
      <c r="AW192" s="361">
        <f t="shared" si="4"/>
        <v>0</v>
      </c>
      <c r="AX192" s="361">
        <f t="shared" si="4"/>
        <v>0</v>
      </c>
      <c r="AY192" s="361">
        <f t="shared" si="4"/>
        <v>0</v>
      </c>
      <c r="AZ192" s="361">
        <f t="shared" si="4"/>
        <v>0</v>
      </c>
      <c r="BA192" s="361">
        <f t="shared" si="4"/>
        <v>0</v>
      </c>
      <c r="BB192" s="361">
        <f t="shared" si="4"/>
        <v>0</v>
      </c>
      <c r="BC192" s="361">
        <f t="shared" si="4"/>
        <v>0</v>
      </c>
      <c r="BD192" s="361">
        <f t="shared" si="4"/>
        <v>0</v>
      </c>
      <c r="BE192" s="361">
        <f t="shared" si="4"/>
        <v>0</v>
      </c>
      <c r="BF192" s="361">
        <f t="shared" si="4"/>
        <v>0</v>
      </c>
      <c r="BG192" s="361">
        <f t="shared" si="4"/>
        <v>0</v>
      </c>
      <c r="BH192" s="291"/>
      <c r="BI192" s="292"/>
      <c r="BJ192" s="292"/>
      <c r="BK192" s="292"/>
      <c r="BL192" s="292"/>
      <c r="BM192" s="292"/>
      <c r="BN192" s="292"/>
      <c r="BO192" s="292"/>
      <c r="BP192" s="292"/>
      <c r="BQ192" s="293"/>
    </row>
    <row r="193" spans="2:69" ht="11.25" customHeight="1">
      <c r="B193" s="288">
        <f>+$B$45</f>
        <v>0</v>
      </c>
      <c r="C193" s="289"/>
      <c r="D193" s="290"/>
      <c r="E193" s="294">
        <f>+$E$45</f>
        <v>0</v>
      </c>
      <c r="F193" s="294"/>
      <c r="G193" s="294"/>
      <c r="H193" s="295">
        <f>+$H$45</f>
        <v>0</v>
      </c>
      <c r="I193" s="295"/>
      <c r="J193" s="295"/>
      <c r="K193" s="295"/>
      <c r="L193" s="295"/>
      <c r="M193" s="295"/>
      <c r="N193" s="295"/>
      <c r="O193" s="295"/>
      <c r="P193" s="295"/>
      <c r="Q193" s="295"/>
      <c r="R193" s="295"/>
      <c r="S193" s="295"/>
      <c r="T193" s="295"/>
      <c r="U193" s="295"/>
      <c r="V193" s="295"/>
      <c r="W193" s="295"/>
      <c r="X193" s="295"/>
      <c r="Y193" s="295"/>
      <c r="Z193" s="295"/>
      <c r="AA193" s="295"/>
      <c r="AB193" s="296">
        <f>+$AB$45</f>
        <v>0</v>
      </c>
      <c r="AC193" s="296"/>
      <c r="AD193" s="296"/>
      <c r="AE193" s="362">
        <f>+$AE$45</f>
        <v>0</v>
      </c>
      <c r="AF193" s="363"/>
      <c r="AG193" s="363"/>
      <c r="AH193" s="277">
        <f>+$AH$45</f>
        <v>0</v>
      </c>
      <c r="AI193" s="278"/>
      <c r="AJ193" s="278"/>
      <c r="AK193" s="278"/>
      <c r="AL193" s="278"/>
      <c r="AM193" s="278"/>
      <c r="AN193" s="279"/>
      <c r="AO193" s="366">
        <f>+$AO$45</f>
        <v>0</v>
      </c>
      <c r="AP193" s="366"/>
      <c r="AQ193" s="366"/>
      <c r="AR193" s="366"/>
      <c r="AS193" s="366"/>
      <c r="AT193" s="366"/>
      <c r="AU193" s="366"/>
      <c r="AV193" s="366"/>
      <c r="AW193" s="360">
        <f>+$AW$45</f>
        <v>0</v>
      </c>
      <c r="AX193" s="360">
        <f t="shared" si="4"/>
        <v>0</v>
      </c>
      <c r="AY193" s="360">
        <f t="shared" si="4"/>
        <v>0</v>
      </c>
      <c r="AZ193" s="360">
        <f t="shared" si="4"/>
        <v>0</v>
      </c>
      <c r="BA193" s="360">
        <f t="shared" si="4"/>
        <v>0</v>
      </c>
      <c r="BB193" s="360">
        <f t="shared" si="4"/>
        <v>0</v>
      </c>
      <c r="BC193" s="360">
        <f t="shared" si="4"/>
        <v>0</v>
      </c>
      <c r="BD193" s="360">
        <f t="shared" si="4"/>
        <v>0</v>
      </c>
      <c r="BE193" s="360">
        <f t="shared" si="4"/>
        <v>0</v>
      </c>
      <c r="BF193" s="360">
        <f t="shared" si="4"/>
        <v>0</v>
      </c>
      <c r="BG193" s="360">
        <f t="shared" si="4"/>
        <v>0</v>
      </c>
      <c r="BH193" s="288">
        <f>+$BH$45</f>
        <v>0</v>
      </c>
      <c r="BI193" s="289"/>
      <c r="BJ193" s="289"/>
      <c r="BK193" s="289"/>
      <c r="BL193" s="289"/>
      <c r="BM193" s="289"/>
      <c r="BN193" s="289"/>
      <c r="BO193" s="289"/>
      <c r="BP193" s="289"/>
      <c r="BQ193" s="290"/>
    </row>
    <row r="194" spans="2:69" ht="11.25" customHeight="1">
      <c r="B194" s="291"/>
      <c r="C194" s="292"/>
      <c r="D194" s="293"/>
      <c r="E194" s="294"/>
      <c r="F194" s="294"/>
      <c r="G194" s="294"/>
      <c r="H194" s="295"/>
      <c r="I194" s="295"/>
      <c r="J194" s="295"/>
      <c r="K194" s="295"/>
      <c r="L194" s="295"/>
      <c r="M194" s="295"/>
      <c r="N194" s="295"/>
      <c r="O194" s="295"/>
      <c r="P194" s="295"/>
      <c r="Q194" s="295"/>
      <c r="R194" s="295"/>
      <c r="S194" s="295"/>
      <c r="T194" s="295"/>
      <c r="U194" s="295"/>
      <c r="V194" s="295"/>
      <c r="W194" s="295"/>
      <c r="X194" s="295"/>
      <c r="Y194" s="295"/>
      <c r="Z194" s="295"/>
      <c r="AA194" s="295"/>
      <c r="AB194" s="296"/>
      <c r="AC194" s="296"/>
      <c r="AD194" s="296"/>
      <c r="AE194" s="364"/>
      <c r="AF194" s="365"/>
      <c r="AG194" s="365"/>
      <c r="AH194" s="280"/>
      <c r="AI194" s="281"/>
      <c r="AJ194" s="281"/>
      <c r="AK194" s="281"/>
      <c r="AL194" s="281"/>
      <c r="AM194" s="281"/>
      <c r="AN194" s="282"/>
      <c r="AO194" s="367"/>
      <c r="AP194" s="367"/>
      <c r="AQ194" s="367"/>
      <c r="AR194" s="367"/>
      <c r="AS194" s="367"/>
      <c r="AT194" s="367"/>
      <c r="AU194" s="367"/>
      <c r="AV194" s="367"/>
      <c r="AW194" s="361">
        <f t="shared" si="4"/>
        <v>0</v>
      </c>
      <c r="AX194" s="361">
        <f t="shared" si="4"/>
        <v>0</v>
      </c>
      <c r="AY194" s="361">
        <f t="shared" si="4"/>
        <v>0</v>
      </c>
      <c r="AZ194" s="361">
        <f t="shared" si="4"/>
        <v>0</v>
      </c>
      <c r="BA194" s="361">
        <f t="shared" si="4"/>
        <v>0</v>
      </c>
      <c r="BB194" s="361">
        <f t="shared" si="4"/>
        <v>0</v>
      </c>
      <c r="BC194" s="361">
        <f t="shared" si="4"/>
        <v>0</v>
      </c>
      <c r="BD194" s="361">
        <f t="shared" si="4"/>
        <v>0</v>
      </c>
      <c r="BE194" s="361">
        <f t="shared" si="4"/>
        <v>0</v>
      </c>
      <c r="BF194" s="361">
        <f t="shared" si="4"/>
        <v>0</v>
      </c>
      <c r="BG194" s="361">
        <f t="shared" si="4"/>
        <v>0</v>
      </c>
      <c r="BH194" s="291"/>
      <c r="BI194" s="292"/>
      <c r="BJ194" s="292"/>
      <c r="BK194" s="292"/>
      <c r="BL194" s="292"/>
      <c r="BM194" s="292"/>
      <c r="BN194" s="292"/>
      <c r="BO194" s="292"/>
      <c r="BP194" s="292"/>
      <c r="BQ194" s="293"/>
    </row>
    <row r="195" spans="2:69" ht="11.25" customHeight="1">
      <c r="B195" s="288">
        <f>+$B$47</f>
        <v>0</v>
      </c>
      <c r="C195" s="289"/>
      <c r="D195" s="290"/>
      <c r="E195" s="294">
        <f>+$E$47</f>
        <v>0</v>
      </c>
      <c r="F195" s="294"/>
      <c r="G195" s="294"/>
      <c r="H195" s="295">
        <f>+$H$47</f>
        <v>0</v>
      </c>
      <c r="I195" s="295"/>
      <c r="J195" s="295"/>
      <c r="K195" s="295"/>
      <c r="L195" s="295"/>
      <c r="M195" s="295"/>
      <c r="N195" s="295"/>
      <c r="O195" s="295"/>
      <c r="P195" s="295"/>
      <c r="Q195" s="295"/>
      <c r="R195" s="295"/>
      <c r="S195" s="295"/>
      <c r="T195" s="295"/>
      <c r="U195" s="295"/>
      <c r="V195" s="295"/>
      <c r="W195" s="295"/>
      <c r="X195" s="295"/>
      <c r="Y195" s="295"/>
      <c r="Z195" s="295"/>
      <c r="AA195" s="295"/>
      <c r="AB195" s="296">
        <f>+$AB$47</f>
        <v>0</v>
      </c>
      <c r="AC195" s="296"/>
      <c r="AD195" s="296"/>
      <c r="AE195" s="362">
        <f>+$AE$47</f>
        <v>0</v>
      </c>
      <c r="AF195" s="363"/>
      <c r="AG195" s="363"/>
      <c r="AH195" s="277">
        <f>+$AH$47</f>
        <v>0</v>
      </c>
      <c r="AI195" s="278"/>
      <c r="AJ195" s="278"/>
      <c r="AK195" s="278"/>
      <c r="AL195" s="278"/>
      <c r="AM195" s="278"/>
      <c r="AN195" s="279"/>
      <c r="AO195" s="366">
        <f>+$AO$47</f>
        <v>0</v>
      </c>
      <c r="AP195" s="366"/>
      <c r="AQ195" s="366"/>
      <c r="AR195" s="366"/>
      <c r="AS195" s="366"/>
      <c r="AT195" s="366"/>
      <c r="AU195" s="366"/>
      <c r="AV195" s="366"/>
      <c r="AW195" s="360">
        <f>+$AW$47</f>
        <v>0</v>
      </c>
      <c r="AX195" s="360">
        <f t="shared" si="4"/>
        <v>0</v>
      </c>
      <c r="AY195" s="360">
        <f t="shared" si="4"/>
        <v>0</v>
      </c>
      <c r="AZ195" s="360">
        <f t="shared" si="4"/>
        <v>0</v>
      </c>
      <c r="BA195" s="360">
        <f t="shared" si="4"/>
        <v>0</v>
      </c>
      <c r="BB195" s="360">
        <f t="shared" si="4"/>
        <v>0</v>
      </c>
      <c r="BC195" s="360">
        <f t="shared" si="4"/>
        <v>0</v>
      </c>
      <c r="BD195" s="360">
        <f t="shared" si="4"/>
        <v>0</v>
      </c>
      <c r="BE195" s="360">
        <f t="shared" si="4"/>
        <v>0</v>
      </c>
      <c r="BF195" s="360">
        <f t="shared" si="4"/>
        <v>0</v>
      </c>
      <c r="BG195" s="360">
        <f t="shared" si="4"/>
        <v>0</v>
      </c>
      <c r="BH195" s="288">
        <f>+$BH$47</f>
        <v>0</v>
      </c>
      <c r="BI195" s="289"/>
      <c r="BJ195" s="289"/>
      <c r="BK195" s="289"/>
      <c r="BL195" s="289"/>
      <c r="BM195" s="289"/>
      <c r="BN195" s="289"/>
      <c r="BO195" s="289"/>
      <c r="BP195" s="289"/>
      <c r="BQ195" s="290"/>
    </row>
    <row r="196" spans="2:69" ht="11.25" customHeight="1">
      <c r="B196" s="291"/>
      <c r="C196" s="292"/>
      <c r="D196" s="293"/>
      <c r="E196" s="294"/>
      <c r="F196" s="294"/>
      <c r="G196" s="294"/>
      <c r="H196" s="295"/>
      <c r="I196" s="295"/>
      <c r="J196" s="295"/>
      <c r="K196" s="295"/>
      <c r="L196" s="295"/>
      <c r="M196" s="295"/>
      <c r="N196" s="295"/>
      <c r="O196" s="295"/>
      <c r="P196" s="295"/>
      <c r="Q196" s="295"/>
      <c r="R196" s="295"/>
      <c r="S196" s="295"/>
      <c r="T196" s="295"/>
      <c r="U196" s="295"/>
      <c r="V196" s="295"/>
      <c r="W196" s="295"/>
      <c r="X196" s="295"/>
      <c r="Y196" s="295"/>
      <c r="Z196" s="295"/>
      <c r="AA196" s="295"/>
      <c r="AB196" s="296"/>
      <c r="AC196" s="296"/>
      <c r="AD196" s="296"/>
      <c r="AE196" s="364"/>
      <c r="AF196" s="365"/>
      <c r="AG196" s="365"/>
      <c r="AH196" s="280"/>
      <c r="AI196" s="281"/>
      <c r="AJ196" s="281"/>
      <c r="AK196" s="281"/>
      <c r="AL196" s="281"/>
      <c r="AM196" s="281"/>
      <c r="AN196" s="282"/>
      <c r="AO196" s="367"/>
      <c r="AP196" s="367"/>
      <c r="AQ196" s="367"/>
      <c r="AR196" s="367"/>
      <c r="AS196" s="367"/>
      <c r="AT196" s="367"/>
      <c r="AU196" s="367"/>
      <c r="AV196" s="367"/>
      <c r="AW196" s="361">
        <f t="shared" si="4"/>
        <v>0</v>
      </c>
      <c r="AX196" s="361">
        <f t="shared" si="4"/>
        <v>0</v>
      </c>
      <c r="AY196" s="361">
        <f t="shared" si="4"/>
        <v>0</v>
      </c>
      <c r="AZ196" s="361">
        <f t="shared" si="4"/>
        <v>0</v>
      </c>
      <c r="BA196" s="361">
        <f t="shared" si="4"/>
        <v>0</v>
      </c>
      <c r="BB196" s="361">
        <f t="shared" si="4"/>
        <v>0</v>
      </c>
      <c r="BC196" s="361">
        <f t="shared" si="4"/>
        <v>0</v>
      </c>
      <c r="BD196" s="361">
        <f t="shared" si="4"/>
        <v>0</v>
      </c>
      <c r="BE196" s="361">
        <f t="shared" si="4"/>
        <v>0</v>
      </c>
      <c r="BF196" s="361">
        <f t="shared" si="4"/>
        <v>0</v>
      </c>
      <c r="BG196" s="361">
        <f t="shared" si="4"/>
        <v>0</v>
      </c>
      <c r="BH196" s="291"/>
      <c r="BI196" s="292"/>
      <c r="BJ196" s="292"/>
      <c r="BK196" s="292"/>
      <c r="BL196" s="292"/>
      <c r="BM196" s="292"/>
      <c r="BN196" s="292"/>
      <c r="BO196" s="292"/>
      <c r="BP196" s="292"/>
      <c r="BQ196" s="293"/>
    </row>
    <row r="197" spans="2:69" ht="11.25" customHeight="1">
      <c r="B197" s="288">
        <f>+$B$49</f>
        <v>0</v>
      </c>
      <c r="C197" s="289"/>
      <c r="D197" s="290"/>
      <c r="E197" s="294">
        <f>+$E$49</f>
        <v>0</v>
      </c>
      <c r="F197" s="294"/>
      <c r="G197" s="294"/>
      <c r="H197" s="295">
        <f>+$H$49</f>
        <v>0</v>
      </c>
      <c r="I197" s="295"/>
      <c r="J197" s="295"/>
      <c r="K197" s="295"/>
      <c r="L197" s="295"/>
      <c r="M197" s="295"/>
      <c r="N197" s="295"/>
      <c r="O197" s="295"/>
      <c r="P197" s="295"/>
      <c r="Q197" s="295"/>
      <c r="R197" s="295"/>
      <c r="S197" s="295"/>
      <c r="T197" s="295"/>
      <c r="U197" s="295"/>
      <c r="V197" s="295"/>
      <c r="W197" s="295"/>
      <c r="X197" s="295"/>
      <c r="Y197" s="295"/>
      <c r="Z197" s="295"/>
      <c r="AA197" s="295"/>
      <c r="AB197" s="296">
        <f>+$AB$49</f>
        <v>0</v>
      </c>
      <c r="AC197" s="296"/>
      <c r="AD197" s="296"/>
      <c r="AE197" s="362">
        <f>+$AE$49</f>
        <v>0</v>
      </c>
      <c r="AF197" s="363"/>
      <c r="AG197" s="363"/>
      <c r="AH197" s="277">
        <f>+$AH$49</f>
        <v>0</v>
      </c>
      <c r="AI197" s="278"/>
      <c r="AJ197" s="278"/>
      <c r="AK197" s="278"/>
      <c r="AL197" s="278"/>
      <c r="AM197" s="278"/>
      <c r="AN197" s="279"/>
      <c r="AO197" s="366">
        <f>+$AO$49</f>
        <v>0</v>
      </c>
      <c r="AP197" s="366"/>
      <c r="AQ197" s="366"/>
      <c r="AR197" s="366"/>
      <c r="AS197" s="366"/>
      <c r="AT197" s="366"/>
      <c r="AU197" s="366"/>
      <c r="AV197" s="366"/>
      <c r="AW197" s="360">
        <f>+$AW$49</f>
        <v>0</v>
      </c>
      <c r="AX197" s="360">
        <f t="shared" si="4"/>
        <v>0</v>
      </c>
      <c r="AY197" s="360">
        <f t="shared" si="4"/>
        <v>0</v>
      </c>
      <c r="AZ197" s="360">
        <f t="shared" si="4"/>
        <v>0</v>
      </c>
      <c r="BA197" s="360">
        <f t="shared" si="4"/>
        <v>0</v>
      </c>
      <c r="BB197" s="360">
        <f t="shared" si="4"/>
        <v>0</v>
      </c>
      <c r="BC197" s="360">
        <f t="shared" si="4"/>
        <v>0</v>
      </c>
      <c r="BD197" s="360">
        <f t="shared" si="4"/>
        <v>0</v>
      </c>
      <c r="BE197" s="360">
        <f t="shared" si="4"/>
        <v>0</v>
      </c>
      <c r="BF197" s="360">
        <f t="shared" si="4"/>
        <v>0</v>
      </c>
      <c r="BG197" s="360">
        <f t="shared" si="4"/>
        <v>0</v>
      </c>
      <c r="BH197" s="288">
        <f>+$BH$49</f>
        <v>0</v>
      </c>
      <c r="BI197" s="289"/>
      <c r="BJ197" s="289"/>
      <c r="BK197" s="289"/>
      <c r="BL197" s="289"/>
      <c r="BM197" s="289"/>
      <c r="BN197" s="289"/>
      <c r="BO197" s="289"/>
      <c r="BP197" s="289"/>
      <c r="BQ197" s="290"/>
    </row>
    <row r="198" spans="2:69" ht="11.25" customHeight="1">
      <c r="B198" s="291"/>
      <c r="C198" s="292"/>
      <c r="D198" s="293"/>
      <c r="E198" s="294"/>
      <c r="F198" s="294"/>
      <c r="G198" s="294"/>
      <c r="H198" s="295"/>
      <c r="I198" s="295"/>
      <c r="J198" s="295"/>
      <c r="K198" s="295"/>
      <c r="L198" s="295"/>
      <c r="M198" s="295"/>
      <c r="N198" s="295"/>
      <c r="O198" s="295"/>
      <c r="P198" s="295"/>
      <c r="Q198" s="295"/>
      <c r="R198" s="295"/>
      <c r="S198" s="295"/>
      <c r="T198" s="295"/>
      <c r="U198" s="295"/>
      <c r="V198" s="295"/>
      <c r="W198" s="295"/>
      <c r="X198" s="295"/>
      <c r="Y198" s="295"/>
      <c r="Z198" s="295"/>
      <c r="AA198" s="295"/>
      <c r="AB198" s="296"/>
      <c r="AC198" s="296"/>
      <c r="AD198" s="296"/>
      <c r="AE198" s="364"/>
      <c r="AF198" s="365"/>
      <c r="AG198" s="365"/>
      <c r="AH198" s="280"/>
      <c r="AI198" s="281"/>
      <c r="AJ198" s="281"/>
      <c r="AK198" s="281"/>
      <c r="AL198" s="281"/>
      <c r="AM198" s="281"/>
      <c r="AN198" s="282"/>
      <c r="AO198" s="367"/>
      <c r="AP198" s="367"/>
      <c r="AQ198" s="367"/>
      <c r="AR198" s="367"/>
      <c r="AS198" s="367"/>
      <c r="AT198" s="367"/>
      <c r="AU198" s="367"/>
      <c r="AV198" s="367"/>
      <c r="AW198" s="361">
        <f t="shared" si="4"/>
        <v>0</v>
      </c>
      <c r="AX198" s="361">
        <f t="shared" si="4"/>
        <v>0</v>
      </c>
      <c r="AY198" s="361">
        <f t="shared" si="4"/>
        <v>0</v>
      </c>
      <c r="AZ198" s="361">
        <f t="shared" si="4"/>
        <v>0</v>
      </c>
      <c r="BA198" s="361">
        <f t="shared" si="4"/>
        <v>0</v>
      </c>
      <c r="BB198" s="361">
        <f t="shared" si="4"/>
        <v>0</v>
      </c>
      <c r="BC198" s="361">
        <f t="shared" si="4"/>
        <v>0</v>
      </c>
      <c r="BD198" s="361">
        <f t="shared" si="4"/>
        <v>0</v>
      </c>
      <c r="BE198" s="361">
        <f t="shared" si="4"/>
        <v>0</v>
      </c>
      <c r="BF198" s="361">
        <f t="shared" si="4"/>
        <v>0</v>
      </c>
      <c r="BG198" s="361">
        <f t="shared" si="4"/>
        <v>0</v>
      </c>
      <c r="BH198" s="291"/>
      <c r="BI198" s="292"/>
      <c r="BJ198" s="292"/>
      <c r="BK198" s="292"/>
      <c r="BL198" s="292"/>
      <c r="BM198" s="292"/>
      <c r="BN198" s="292"/>
      <c r="BO198" s="292"/>
      <c r="BP198" s="292"/>
      <c r="BQ198" s="293"/>
    </row>
    <row r="199" spans="2:69" ht="11.25" customHeight="1">
      <c r="B199" s="288">
        <f>+$B$51</f>
        <v>0</v>
      </c>
      <c r="C199" s="289"/>
      <c r="D199" s="290"/>
      <c r="E199" s="294">
        <f>+$E$51</f>
        <v>0</v>
      </c>
      <c r="F199" s="294"/>
      <c r="G199" s="294"/>
      <c r="H199" s="295">
        <f>+$H$51</f>
        <v>0</v>
      </c>
      <c r="I199" s="295"/>
      <c r="J199" s="295"/>
      <c r="K199" s="295"/>
      <c r="L199" s="295"/>
      <c r="M199" s="295"/>
      <c r="N199" s="295"/>
      <c r="O199" s="295"/>
      <c r="P199" s="295"/>
      <c r="Q199" s="295"/>
      <c r="R199" s="295"/>
      <c r="S199" s="295"/>
      <c r="T199" s="295"/>
      <c r="U199" s="295"/>
      <c r="V199" s="295"/>
      <c r="W199" s="295"/>
      <c r="X199" s="295"/>
      <c r="Y199" s="295"/>
      <c r="Z199" s="295"/>
      <c r="AA199" s="295"/>
      <c r="AB199" s="296">
        <f>+$AB$51</f>
        <v>0</v>
      </c>
      <c r="AC199" s="296"/>
      <c r="AD199" s="296"/>
      <c r="AE199" s="362">
        <f>+$AE$51</f>
        <v>0</v>
      </c>
      <c r="AF199" s="363"/>
      <c r="AG199" s="363"/>
      <c r="AH199" s="277">
        <f>+$AH$51</f>
        <v>0</v>
      </c>
      <c r="AI199" s="278"/>
      <c r="AJ199" s="278"/>
      <c r="AK199" s="278"/>
      <c r="AL199" s="278"/>
      <c r="AM199" s="278"/>
      <c r="AN199" s="279"/>
      <c r="AO199" s="366">
        <f>+$AO$51</f>
        <v>0</v>
      </c>
      <c r="AP199" s="366"/>
      <c r="AQ199" s="366"/>
      <c r="AR199" s="366"/>
      <c r="AS199" s="366"/>
      <c r="AT199" s="366"/>
      <c r="AU199" s="366"/>
      <c r="AV199" s="366"/>
      <c r="AW199" s="360">
        <f>+$AW$51</f>
        <v>0</v>
      </c>
      <c r="AX199" s="360">
        <f t="shared" si="4"/>
        <v>0</v>
      </c>
      <c r="AY199" s="360">
        <f t="shared" si="4"/>
        <v>0</v>
      </c>
      <c r="AZ199" s="360">
        <f t="shared" si="4"/>
        <v>0</v>
      </c>
      <c r="BA199" s="360">
        <f t="shared" ref="AW199:BG212" si="5">+$AU$13</f>
        <v>0</v>
      </c>
      <c r="BB199" s="360">
        <f t="shared" si="5"/>
        <v>0</v>
      </c>
      <c r="BC199" s="360">
        <f t="shared" si="5"/>
        <v>0</v>
      </c>
      <c r="BD199" s="360">
        <f t="shared" si="5"/>
        <v>0</v>
      </c>
      <c r="BE199" s="360">
        <f t="shared" si="5"/>
        <v>0</v>
      </c>
      <c r="BF199" s="360">
        <f t="shared" si="5"/>
        <v>0</v>
      </c>
      <c r="BG199" s="360">
        <f t="shared" si="5"/>
        <v>0</v>
      </c>
      <c r="BH199" s="288">
        <f>+$BH$51</f>
        <v>0</v>
      </c>
      <c r="BI199" s="289"/>
      <c r="BJ199" s="289"/>
      <c r="BK199" s="289"/>
      <c r="BL199" s="289"/>
      <c r="BM199" s="289"/>
      <c r="BN199" s="289"/>
      <c r="BO199" s="289"/>
      <c r="BP199" s="289"/>
      <c r="BQ199" s="290"/>
    </row>
    <row r="200" spans="2:69" ht="11.25" customHeight="1">
      <c r="B200" s="291"/>
      <c r="C200" s="292"/>
      <c r="D200" s="293"/>
      <c r="E200" s="294"/>
      <c r="F200" s="294"/>
      <c r="G200" s="294"/>
      <c r="H200" s="295"/>
      <c r="I200" s="295"/>
      <c r="J200" s="295"/>
      <c r="K200" s="295"/>
      <c r="L200" s="295"/>
      <c r="M200" s="295"/>
      <c r="N200" s="295"/>
      <c r="O200" s="295"/>
      <c r="P200" s="295"/>
      <c r="Q200" s="295"/>
      <c r="R200" s="295"/>
      <c r="S200" s="295"/>
      <c r="T200" s="295"/>
      <c r="U200" s="295"/>
      <c r="V200" s="295"/>
      <c r="W200" s="295"/>
      <c r="X200" s="295"/>
      <c r="Y200" s="295"/>
      <c r="Z200" s="295"/>
      <c r="AA200" s="295"/>
      <c r="AB200" s="296"/>
      <c r="AC200" s="296"/>
      <c r="AD200" s="296"/>
      <c r="AE200" s="364"/>
      <c r="AF200" s="365"/>
      <c r="AG200" s="365"/>
      <c r="AH200" s="280"/>
      <c r="AI200" s="281"/>
      <c r="AJ200" s="281"/>
      <c r="AK200" s="281"/>
      <c r="AL200" s="281"/>
      <c r="AM200" s="281"/>
      <c r="AN200" s="282"/>
      <c r="AO200" s="367"/>
      <c r="AP200" s="367"/>
      <c r="AQ200" s="367"/>
      <c r="AR200" s="367"/>
      <c r="AS200" s="367"/>
      <c r="AT200" s="367"/>
      <c r="AU200" s="367"/>
      <c r="AV200" s="367"/>
      <c r="AW200" s="361">
        <f t="shared" si="5"/>
        <v>0</v>
      </c>
      <c r="AX200" s="361">
        <f t="shared" si="5"/>
        <v>0</v>
      </c>
      <c r="AY200" s="361">
        <f t="shared" si="5"/>
        <v>0</v>
      </c>
      <c r="AZ200" s="361">
        <f t="shared" si="5"/>
        <v>0</v>
      </c>
      <c r="BA200" s="361">
        <f t="shared" si="5"/>
        <v>0</v>
      </c>
      <c r="BB200" s="361">
        <f t="shared" si="5"/>
        <v>0</v>
      </c>
      <c r="BC200" s="361">
        <f t="shared" si="5"/>
        <v>0</v>
      </c>
      <c r="BD200" s="361">
        <f t="shared" si="5"/>
        <v>0</v>
      </c>
      <c r="BE200" s="361">
        <f t="shared" si="5"/>
        <v>0</v>
      </c>
      <c r="BF200" s="361">
        <f t="shared" si="5"/>
        <v>0</v>
      </c>
      <c r="BG200" s="361">
        <f t="shared" si="5"/>
        <v>0</v>
      </c>
      <c r="BH200" s="291"/>
      <c r="BI200" s="292"/>
      <c r="BJ200" s="292"/>
      <c r="BK200" s="292"/>
      <c r="BL200" s="292"/>
      <c r="BM200" s="292"/>
      <c r="BN200" s="292"/>
      <c r="BO200" s="292"/>
      <c r="BP200" s="292"/>
      <c r="BQ200" s="293"/>
    </row>
    <row r="201" spans="2:69" ht="11.25" customHeight="1">
      <c r="B201" s="288">
        <f>+$B$53</f>
        <v>0</v>
      </c>
      <c r="C201" s="289"/>
      <c r="D201" s="290"/>
      <c r="E201" s="294">
        <f>+$E$53</f>
        <v>0</v>
      </c>
      <c r="F201" s="294"/>
      <c r="G201" s="294"/>
      <c r="H201" s="295">
        <f>+$H$53</f>
        <v>0</v>
      </c>
      <c r="I201" s="295"/>
      <c r="J201" s="295"/>
      <c r="K201" s="295"/>
      <c r="L201" s="295"/>
      <c r="M201" s="295"/>
      <c r="N201" s="295"/>
      <c r="O201" s="295"/>
      <c r="P201" s="295"/>
      <c r="Q201" s="295"/>
      <c r="R201" s="295"/>
      <c r="S201" s="295"/>
      <c r="T201" s="295"/>
      <c r="U201" s="295"/>
      <c r="V201" s="295"/>
      <c r="W201" s="295"/>
      <c r="X201" s="295"/>
      <c r="Y201" s="295"/>
      <c r="Z201" s="295"/>
      <c r="AA201" s="295"/>
      <c r="AB201" s="296">
        <f>+$AB$53</f>
        <v>0</v>
      </c>
      <c r="AC201" s="296"/>
      <c r="AD201" s="296"/>
      <c r="AE201" s="362">
        <f>+$AE$53</f>
        <v>0</v>
      </c>
      <c r="AF201" s="363"/>
      <c r="AG201" s="363"/>
      <c r="AH201" s="277">
        <f>+$AH$53</f>
        <v>0</v>
      </c>
      <c r="AI201" s="278"/>
      <c r="AJ201" s="278"/>
      <c r="AK201" s="278"/>
      <c r="AL201" s="278"/>
      <c r="AM201" s="278"/>
      <c r="AN201" s="279"/>
      <c r="AO201" s="366">
        <f>+$AO$53</f>
        <v>0</v>
      </c>
      <c r="AP201" s="366"/>
      <c r="AQ201" s="366"/>
      <c r="AR201" s="366"/>
      <c r="AS201" s="366"/>
      <c r="AT201" s="366"/>
      <c r="AU201" s="366"/>
      <c r="AV201" s="366"/>
      <c r="AW201" s="360">
        <f>+$AW$53</f>
        <v>0</v>
      </c>
      <c r="AX201" s="360">
        <f t="shared" si="5"/>
        <v>0</v>
      </c>
      <c r="AY201" s="360">
        <f t="shared" si="5"/>
        <v>0</v>
      </c>
      <c r="AZ201" s="360">
        <f t="shared" si="5"/>
        <v>0</v>
      </c>
      <c r="BA201" s="360">
        <f t="shared" si="5"/>
        <v>0</v>
      </c>
      <c r="BB201" s="360">
        <f t="shared" si="5"/>
        <v>0</v>
      </c>
      <c r="BC201" s="360">
        <f t="shared" si="5"/>
        <v>0</v>
      </c>
      <c r="BD201" s="360">
        <f t="shared" si="5"/>
        <v>0</v>
      </c>
      <c r="BE201" s="360">
        <f t="shared" si="5"/>
        <v>0</v>
      </c>
      <c r="BF201" s="360">
        <f t="shared" si="5"/>
        <v>0</v>
      </c>
      <c r="BG201" s="360">
        <f t="shared" si="5"/>
        <v>0</v>
      </c>
      <c r="BH201" s="288">
        <f>+$BH$53</f>
        <v>0</v>
      </c>
      <c r="BI201" s="289"/>
      <c r="BJ201" s="289"/>
      <c r="BK201" s="289"/>
      <c r="BL201" s="289"/>
      <c r="BM201" s="289"/>
      <c r="BN201" s="289"/>
      <c r="BO201" s="289"/>
      <c r="BP201" s="289"/>
      <c r="BQ201" s="290"/>
    </row>
    <row r="202" spans="2:69" ht="11.25" customHeight="1">
      <c r="B202" s="291"/>
      <c r="C202" s="292"/>
      <c r="D202" s="293"/>
      <c r="E202" s="294"/>
      <c r="F202" s="294"/>
      <c r="G202" s="294"/>
      <c r="H202" s="295"/>
      <c r="I202" s="295"/>
      <c r="J202" s="295"/>
      <c r="K202" s="295"/>
      <c r="L202" s="295"/>
      <c r="M202" s="295"/>
      <c r="N202" s="295"/>
      <c r="O202" s="295"/>
      <c r="P202" s="295"/>
      <c r="Q202" s="295"/>
      <c r="R202" s="295"/>
      <c r="S202" s="295"/>
      <c r="T202" s="295"/>
      <c r="U202" s="295"/>
      <c r="V202" s="295"/>
      <c r="W202" s="295"/>
      <c r="X202" s="295"/>
      <c r="Y202" s="295"/>
      <c r="Z202" s="295"/>
      <c r="AA202" s="295"/>
      <c r="AB202" s="296"/>
      <c r="AC202" s="296"/>
      <c r="AD202" s="296"/>
      <c r="AE202" s="364"/>
      <c r="AF202" s="365"/>
      <c r="AG202" s="365"/>
      <c r="AH202" s="280"/>
      <c r="AI202" s="281"/>
      <c r="AJ202" s="281"/>
      <c r="AK202" s="281"/>
      <c r="AL202" s="281"/>
      <c r="AM202" s="281"/>
      <c r="AN202" s="282"/>
      <c r="AO202" s="367"/>
      <c r="AP202" s="367"/>
      <c r="AQ202" s="367"/>
      <c r="AR202" s="367"/>
      <c r="AS202" s="367"/>
      <c r="AT202" s="367"/>
      <c r="AU202" s="367"/>
      <c r="AV202" s="367"/>
      <c r="AW202" s="361">
        <f t="shared" si="5"/>
        <v>0</v>
      </c>
      <c r="AX202" s="361">
        <f t="shared" si="5"/>
        <v>0</v>
      </c>
      <c r="AY202" s="361">
        <f t="shared" si="5"/>
        <v>0</v>
      </c>
      <c r="AZ202" s="361">
        <f t="shared" si="5"/>
        <v>0</v>
      </c>
      <c r="BA202" s="361">
        <f t="shared" si="5"/>
        <v>0</v>
      </c>
      <c r="BB202" s="361">
        <f t="shared" si="5"/>
        <v>0</v>
      </c>
      <c r="BC202" s="361">
        <f t="shared" si="5"/>
        <v>0</v>
      </c>
      <c r="BD202" s="361">
        <f t="shared" si="5"/>
        <v>0</v>
      </c>
      <c r="BE202" s="361">
        <f t="shared" si="5"/>
        <v>0</v>
      </c>
      <c r="BF202" s="361">
        <f t="shared" si="5"/>
        <v>0</v>
      </c>
      <c r="BG202" s="361">
        <f t="shared" si="5"/>
        <v>0</v>
      </c>
      <c r="BH202" s="291"/>
      <c r="BI202" s="292"/>
      <c r="BJ202" s="292"/>
      <c r="BK202" s="292"/>
      <c r="BL202" s="292"/>
      <c r="BM202" s="292"/>
      <c r="BN202" s="292"/>
      <c r="BO202" s="292"/>
      <c r="BP202" s="292"/>
      <c r="BQ202" s="293"/>
    </row>
    <row r="203" spans="2:69" ht="11.25" customHeight="1">
      <c r="B203" s="288">
        <f>+$B$55</f>
        <v>0</v>
      </c>
      <c r="C203" s="289"/>
      <c r="D203" s="290"/>
      <c r="E203" s="294">
        <f>+$E$55</f>
        <v>0</v>
      </c>
      <c r="F203" s="294"/>
      <c r="G203" s="294"/>
      <c r="H203" s="295">
        <f>+$H$55</f>
        <v>0</v>
      </c>
      <c r="I203" s="295"/>
      <c r="J203" s="295"/>
      <c r="K203" s="295"/>
      <c r="L203" s="295"/>
      <c r="M203" s="295"/>
      <c r="N203" s="295"/>
      <c r="O203" s="295"/>
      <c r="P203" s="295"/>
      <c r="Q203" s="295"/>
      <c r="R203" s="295"/>
      <c r="S203" s="295"/>
      <c r="T203" s="295"/>
      <c r="U203" s="295"/>
      <c r="V203" s="295"/>
      <c r="W203" s="295"/>
      <c r="X203" s="295"/>
      <c r="Y203" s="295"/>
      <c r="Z203" s="295"/>
      <c r="AA203" s="295"/>
      <c r="AB203" s="296">
        <f>+$AB$55</f>
        <v>0</v>
      </c>
      <c r="AC203" s="296"/>
      <c r="AD203" s="296"/>
      <c r="AE203" s="362">
        <f>+$AE$55</f>
        <v>0</v>
      </c>
      <c r="AF203" s="363"/>
      <c r="AG203" s="363"/>
      <c r="AH203" s="277">
        <f>+$AH$55</f>
        <v>0</v>
      </c>
      <c r="AI203" s="278"/>
      <c r="AJ203" s="278"/>
      <c r="AK203" s="278"/>
      <c r="AL203" s="278"/>
      <c r="AM203" s="278"/>
      <c r="AN203" s="279"/>
      <c r="AO203" s="366">
        <f>+$AO$55</f>
        <v>0</v>
      </c>
      <c r="AP203" s="366"/>
      <c r="AQ203" s="366"/>
      <c r="AR203" s="366"/>
      <c r="AS203" s="366"/>
      <c r="AT203" s="366"/>
      <c r="AU203" s="366"/>
      <c r="AV203" s="366"/>
      <c r="AW203" s="360">
        <f>+$AW$55</f>
        <v>0</v>
      </c>
      <c r="AX203" s="360">
        <f t="shared" si="5"/>
        <v>0</v>
      </c>
      <c r="AY203" s="360">
        <f t="shared" si="5"/>
        <v>0</v>
      </c>
      <c r="AZ203" s="360">
        <f t="shared" si="5"/>
        <v>0</v>
      </c>
      <c r="BA203" s="360">
        <f t="shared" si="5"/>
        <v>0</v>
      </c>
      <c r="BB203" s="360">
        <f t="shared" si="5"/>
        <v>0</v>
      </c>
      <c r="BC203" s="360">
        <f t="shared" si="5"/>
        <v>0</v>
      </c>
      <c r="BD203" s="360">
        <f t="shared" si="5"/>
        <v>0</v>
      </c>
      <c r="BE203" s="360">
        <f t="shared" si="5"/>
        <v>0</v>
      </c>
      <c r="BF203" s="360">
        <f t="shared" si="5"/>
        <v>0</v>
      </c>
      <c r="BG203" s="360">
        <f t="shared" si="5"/>
        <v>0</v>
      </c>
      <c r="BH203" s="288">
        <f>+$BH$55</f>
        <v>0</v>
      </c>
      <c r="BI203" s="289"/>
      <c r="BJ203" s="289"/>
      <c r="BK203" s="289"/>
      <c r="BL203" s="289"/>
      <c r="BM203" s="289"/>
      <c r="BN203" s="289"/>
      <c r="BO203" s="289"/>
      <c r="BP203" s="289"/>
      <c r="BQ203" s="290"/>
    </row>
    <row r="204" spans="2:69" ht="11.25" customHeight="1">
      <c r="B204" s="291"/>
      <c r="C204" s="292"/>
      <c r="D204" s="293"/>
      <c r="E204" s="294"/>
      <c r="F204" s="294"/>
      <c r="G204" s="294"/>
      <c r="H204" s="295"/>
      <c r="I204" s="295"/>
      <c r="J204" s="295"/>
      <c r="K204" s="295"/>
      <c r="L204" s="295"/>
      <c r="M204" s="295"/>
      <c r="N204" s="295"/>
      <c r="O204" s="295"/>
      <c r="P204" s="295"/>
      <c r="Q204" s="295"/>
      <c r="R204" s="295"/>
      <c r="S204" s="295"/>
      <c r="T204" s="295"/>
      <c r="U204" s="295"/>
      <c r="V204" s="295"/>
      <c r="W204" s="295"/>
      <c r="X204" s="295"/>
      <c r="Y204" s="295"/>
      <c r="Z204" s="295"/>
      <c r="AA204" s="295"/>
      <c r="AB204" s="296"/>
      <c r="AC204" s="296"/>
      <c r="AD204" s="296"/>
      <c r="AE204" s="364"/>
      <c r="AF204" s="365"/>
      <c r="AG204" s="365"/>
      <c r="AH204" s="280"/>
      <c r="AI204" s="281"/>
      <c r="AJ204" s="281"/>
      <c r="AK204" s="281"/>
      <c r="AL204" s="281"/>
      <c r="AM204" s="281"/>
      <c r="AN204" s="282"/>
      <c r="AO204" s="367"/>
      <c r="AP204" s="367"/>
      <c r="AQ204" s="367"/>
      <c r="AR204" s="367"/>
      <c r="AS204" s="367"/>
      <c r="AT204" s="367"/>
      <c r="AU204" s="367"/>
      <c r="AV204" s="367"/>
      <c r="AW204" s="361">
        <f t="shared" si="5"/>
        <v>0</v>
      </c>
      <c r="AX204" s="361">
        <f t="shared" si="5"/>
        <v>0</v>
      </c>
      <c r="AY204" s="361">
        <f t="shared" si="5"/>
        <v>0</v>
      </c>
      <c r="AZ204" s="361">
        <f t="shared" si="5"/>
        <v>0</v>
      </c>
      <c r="BA204" s="361">
        <f t="shared" si="5"/>
        <v>0</v>
      </c>
      <c r="BB204" s="361">
        <f t="shared" si="5"/>
        <v>0</v>
      </c>
      <c r="BC204" s="361">
        <f t="shared" si="5"/>
        <v>0</v>
      </c>
      <c r="BD204" s="361">
        <f t="shared" si="5"/>
        <v>0</v>
      </c>
      <c r="BE204" s="361">
        <f t="shared" si="5"/>
        <v>0</v>
      </c>
      <c r="BF204" s="361">
        <f t="shared" si="5"/>
        <v>0</v>
      </c>
      <c r="BG204" s="361">
        <f t="shared" si="5"/>
        <v>0</v>
      </c>
      <c r="BH204" s="291"/>
      <c r="BI204" s="292"/>
      <c r="BJ204" s="292"/>
      <c r="BK204" s="292"/>
      <c r="BL204" s="292"/>
      <c r="BM204" s="292"/>
      <c r="BN204" s="292"/>
      <c r="BO204" s="292"/>
      <c r="BP204" s="292"/>
      <c r="BQ204" s="293"/>
    </row>
    <row r="205" spans="2:69" ht="11.25" customHeight="1">
      <c r="B205" s="288">
        <f>+$B$57</f>
        <v>0</v>
      </c>
      <c r="C205" s="289"/>
      <c r="D205" s="290"/>
      <c r="E205" s="294">
        <f>+$E$57</f>
        <v>0</v>
      </c>
      <c r="F205" s="294"/>
      <c r="G205" s="294"/>
      <c r="H205" s="295">
        <f>+$H$57</f>
        <v>0</v>
      </c>
      <c r="I205" s="295"/>
      <c r="J205" s="295"/>
      <c r="K205" s="295"/>
      <c r="L205" s="295"/>
      <c r="M205" s="295"/>
      <c r="N205" s="295"/>
      <c r="O205" s="295"/>
      <c r="P205" s="295"/>
      <c r="Q205" s="295"/>
      <c r="R205" s="295"/>
      <c r="S205" s="295"/>
      <c r="T205" s="295"/>
      <c r="U205" s="295"/>
      <c r="V205" s="295"/>
      <c r="W205" s="295"/>
      <c r="X205" s="295"/>
      <c r="Y205" s="295"/>
      <c r="Z205" s="295"/>
      <c r="AA205" s="295"/>
      <c r="AB205" s="296">
        <f>+$AB$57</f>
        <v>0</v>
      </c>
      <c r="AC205" s="296"/>
      <c r="AD205" s="296"/>
      <c r="AE205" s="362">
        <f>+$AE$57</f>
        <v>0</v>
      </c>
      <c r="AF205" s="363"/>
      <c r="AG205" s="363"/>
      <c r="AH205" s="277">
        <f>+$AH$57</f>
        <v>0</v>
      </c>
      <c r="AI205" s="278"/>
      <c r="AJ205" s="278"/>
      <c r="AK205" s="278"/>
      <c r="AL205" s="278"/>
      <c r="AM205" s="278"/>
      <c r="AN205" s="279"/>
      <c r="AO205" s="366">
        <f>+$AO$57</f>
        <v>0</v>
      </c>
      <c r="AP205" s="366"/>
      <c r="AQ205" s="366"/>
      <c r="AR205" s="366"/>
      <c r="AS205" s="366"/>
      <c r="AT205" s="366"/>
      <c r="AU205" s="366"/>
      <c r="AV205" s="366"/>
      <c r="AW205" s="360">
        <f>+$AW$57</f>
        <v>0</v>
      </c>
      <c r="AX205" s="360">
        <f t="shared" si="5"/>
        <v>0</v>
      </c>
      <c r="AY205" s="360">
        <f t="shared" si="5"/>
        <v>0</v>
      </c>
      <c r="AZ205" s="360">
        <f t="shared" si="5"/>
        <v>0</v>
      </c>
      <c r="BA205" s="360">
        <f t="shared" si="5"/>
        <v>0</v>
      </c>
      <c r="BB205" s="360">
        <f t="shared" si="5"/>
        <v>0</v>
      </c>
      <c r="BC205" s="360">
        <f t="shared" si="5"/>
        <v>0</v>
      </c>
      <c r="BD205" s="360">
        <f t="shared" si="5"/>
        <v>0</v>
      </c>
      <c r="BE205" s="360">
        <f t="shared" si="5"/>
        <v>0</v>
      </c>
      <c r="BF205" s="360">
        <f t="shared" si="5"/>
        <v>0</v>
      </c>
      <c r="BG205" s="360">
        <f t="shared" si="5"/>
        <v>0</v>
      </c>
      <c r="BH205" s="288">
        <f>+$BH$57</f>
        <v>0</v>
      </c>
      <c r="BI205" s="289"/>
      <c r="BJ205" s="289"/>
      <c r="BK205" s="289"/>
      <c r="BL205" s="289"/>
      <c r="BM205" s="289"/>
      <c r="BN205" s="289"/>
      <c r="BO205" s="289"/>
      <c r="BP205" s="289"/>
      <c r="BQ205" s="290"/>
    </row>
    <row r="206" spans="2:69" ht="11.25" customHeight="1">
      <c r="B206" s="291"/>
      <c r="C206" s="292"/>
      <c r="D206" s="293"/>
      <c r="E206" s="294"/>
      <c r="F206" s="294"/>
      <c r="G206" s="294"/>
      <c r="H206" s="295"/>
      <c r="I206" s="295"/>
      <c r="J206" s="295"/>
      <c r="K206" s="295"/>
      <c r="L206" s="295"/>
      <c r="M206" s="295"/>
      <c r="N206" s="295"/>
      <c r="O206" s="295"/>
      <c r="P206" s="295"/>
      <c r="Q206" s="295"/>
      <c r="R206" s="295"/>
      <c r="S206" s="295"/>
      <c r="T206" s="295"/>
      <c r="U206" s="295"/>
      <c r="V206" s="295"/>
      <c r="W206" s="295"/>
      <c r="X206" s="295"/>
      <c r="Y206" s="295"/>
      <c r="Z206" s="295"/>
      <c r="AA206" s="295"/>
      <c r="AB206" s="296"/>
      <c r="AC206" s="296"/>
      <c r="AD206" s="296"/>
      <c r="AE206" s="364"/>
      <c r="AF206" s="365"/>
      <c r="AG206" s="365"/>
      <c r="AH206" s="280"/>
      <c r="AI206" s="281"/>
      <c r="AJ206" s="281"/>
      <c r="AK206" s="281"/>
      <c r="AL206" s="281"/>
      <c r="AM206" s="281"/>
      <c r="AN206" s="282"/>
      <c r="AO206" s="367"/>
      <c r="AP206" s="367"/>
      <c r="AQ206" s="367"/>
      <c r="AR206" s="367"/>
      <c r="AS206" s="367"/>
      <c r="AT206" s="367"/>
      <c r="AU206" s="367"/>
      <c r="AV206" s="367"/>
      <c r="AW206" s="361">
        <f t="shared" si="5"/>
        <v>0</v>
      </c>
      <c r="AX206" s="361">
        <f t="shared" si="5"/>
        <v>0</v>
      </c>
      <c r="AY206" s="361">
        <f t="shared" si="5"/>
        <v>0</v>
      </c>
      <c r="AZ206" s="361">
        <f t="shared" si="5"/>
        <v>0</v>
      </c>
      <c r="BA206" s="361">
        <f t="shared" si="5"/>
        <v>0</v>
      </c>
      <c r="BB206" s="361">
        <f t="shared" si="5"/>
        <v>0</v>
      </c>
      <c r="BC206" s="361">
        <f t="shared" si="5"/>
        <v>0</v>
      </c>
      <c r="BD206" s="361">
        <f t="shared" si="5"/>
        <v>0</v>
      </c>
      <c r="BE206" s="361">
        <f t="shared" si="5"/>
        <v>0</v>
      </c>
      <c r="BF206" s="361">
        <f t="shared" si="5"/>
        <v>0</v>
      </c>
      <c r="BG206" s="361">
        <f t="shared" si="5"/>
        <v>0</v>
      </c>
      <c r="BH206" s="291"/>
      <c r="BI206" s="292"/>
      <c r="BJ206" s="292"/>
      <c r="BK206" s="292"/>
      <c r="BL206" s="292"/>
      <c r="BM206" s="292"/>
      <c r="BN206" s="292"/>
      <c r="BO206" s="292"/>
      <c r="BP206" s="292"/>
      <c r="BQ206" s="293"/>
    </row>
    <row r="207" spans="2:69" ht="11.25" customHeight="1">
      <c r="B207" s="288">
        <f>+$B$59</f>
        <v>0</v>
      </c>
      <c r="C207" s="289"/>
      <c r="D207" s="290"/>
      <c r="E207" s="294">
        <f>+$E$59</f>
        <v>0</v>
      </c>
      <c r="F207" s="294"/>
      <c r="G207" s="294"/>
      <c r="H207" s="295">
        <f>+$H$59</f>
        <v>0</v>
      </c>
      <c r="I207" s="295"/>
      <c r="J207" s="295"/>
      <c r="K207" s="295"/>
      <c r="L207" s="295"/>
      <c r="M207" s="295"/>
      <c r="N207" s="295"/>
      <c r="O207" s="295"/>
      <c r="P207" s="295"/>
      <c r="Q207" s="295"/>
      <c r="R207" s="295"/>
      <c r="S207" s="295"/>
      <c r="T207" s="295"/>
      <c r="U207" s="295"/>
      <c r="V207" s="295"/>
      <c r="W207" s="295"/>
      <c r="X207" s="295"/>
      <c r="Y207" s="295"/>
      <c r="Z207" s="295"/>
      <c r="AA207" s="295"/>
      <c r="AB207" s="296">
        <f>+$AB$59</f>
        <v>0</v>
      </c>
      <c r="AC207" s="296"/>
      <c r="AD207" s="296"/>
      <c r="AE207" s="362">
        <f>+$AE$59</f>
        <v>0</v>
      </c>
      <c r="AF207" s="363"/>
      <c r="AG207" s="363"/>
      <c r="AH207" s="277">
        <f>+$AH$59</f>
        <v>0</v>
      </c>
      <c r="AI207" s="278"/>
      <c r="AJ207" s="278"/>
      <c r="AK207" s="278"/>
      <c r="AL207" s="278"/>
      <c r="AM207" s="278"/>
      <c r="AN207" s="279"/>
      <c r="AO207" s="366">
        <f>+$AO$59</f>
        <v>0</v>
      </c>
      <c r="AP207" s="366"/>
      <c r="AQ207" s="366"/>
      <c r="AR207" s="366"/>
      <c r="AS207" s="366"/>
      <c r="AT207" s="366"/>
      <c r="AU207" s="366"/>
      <c r="AV207" s="366"/>
      <c r="AW207" s="360">
        <f>+$AW$59</f>
        <v>0</v>
      </c>
      <c r="AX207" s="360">
        <f t="shared" si="5"/>
        <v>0</v>
      </c>
      <c r="AY207" s="360">
        <f t="shared" si="5"/>
        <v>0</v>
      </c>
      <c r="AZ207" s="360">
        <f t="shared" si="5"/>
        <v>0</v>
      </c>
      <c r="BA207" s="360">
        <f t="shared" si="5"/>
        <v>0</v>
      </c>
      <c r="BB207" s="360">
        <f t="shared" si="5"/>
        <v>0</v>
      </c>
      <c r="BC207" s="360">
        <f t="shared" si="5"/>
        <v>0</v>
      </c>
      <c r="BD207" s="360">
        <f t="shared" si="5"/>
        <v>0</v>
      </c>
      <c r="BE207" s="360">
        <f t="shared" si="5"/>
        <v>0</v>
      </c>
      <c r="BF207" s="360">
        <f t="shared" si="5"/>
        <v>0</v>
      </c>
      <c r="BG207" s="360">
        <f t="shared" si="5"/>
        <v>0</v>
      </c>
      <c r="BH207" s="288">
        <f>+$BH$59</f>
        <v>0</v>
      </c>
      <c r="BI207" s="289"/>
      <c r="BJ207" s="289"/>
      <c r="BK207" s="289"/>
      <c r="BL207" s="289"/>
      <c r="BM207" s="289"/>
      <c r="BN207" s="289"/>
      <c r="BO207" s="289"/>
      <c r="BP207" s="289"/>
      <c r="BQ207" s="290"/>
    </row>
    <row r="208" spans="2:69" ht="11.25" customHeight="1">
      <c r="B208" s="291"/>
      <c r="C208" s="292"/>
      <c r="D208" s="293"/>
      <c r="E208" s="294"/>
      <c r="F208" s="294"/>
      <c r="G208" s="294"/>
      <c r="H208" s="295"/>
      <c r="I208" s="295"/>
      <c r="J208" s="295"/>
      <c r="K208" s="295"/>
      <c r="L208" s="295"/>
      <c r="M208" s="295"/>
      <c r="N208" s="295"/>
      <c r="O208" s="295"/>
      <c r="P208" s="295"/>
      <c r="Q208" s="295"/>
      <c r="R208" s="295"/>
      <c r="S208" s="295"/>
      <c r="T208" s="295"/>
      <c r="U208" s="295"/>
      <c r="V208" s="295"/>
      <c r="W208" s="295"/>
      <c r="X208" s="295"/>
      <c r="Y208" s="295"/>
      <c r="Z208" s="295"/>
      <c r="AA208" s="295"/>
      <c r="AB208" s="296"/>
      <c r="AC208" s="296"/>
      <c r="AD208" s="296"/>
      <c r="AE208" s="364"/>
      <c r="AF208" s="365"/>
      <c r="AG208" s="365"/>
      <c r="AH208" s="280"/>
      <c r="AI208" s="281"/>
      <c r="AJ208" s="281"/>
      <c r="AK208" s="281"/>
      <c r="AL208" s="281"/>
      <c r="AM208" s="281"/>
      <c r="AN208" s="282"/>
      <c r="AO208" s="367"/>
      <c r="AP208" s="367"/>
      <c r="AQ208" s="367"/>
      <c r="AR208" s="367"/>
      <c r="AS208" s="367"/>
      <c r="AT208" s="367"/>
      <c r="AU208" s="367"/>
      <c r="AV208" s="367"/>
      <c r="AW208" s="361">
        <f t="shared" si="5"/>
        <v>0</v>
      </c>
      <c r="AX208" s="361">
        <f t="shared" si="5"/>
        <v>0</v>
      </c>
      <c r="AY208" s="361">
        <f t="shared" si="5"/>
        <v>0</v>
      </c>
      <c r="AZ208" s="361">
        <f t="shared" si="5"/>
        <v>0</v>
      </c>
      <c r="BA208" s="361">
        <f t="shared" si="5"/>
        <v>0</v>
      </c>
      <c r="BB208" s="361">
        <f t="shared" si="5"/>
        <v>0</v>
      </c>
      <c r="BC208" s="361">
        <f t="shared" si="5"/>
        <v>0</v>
      </c>
      <c r="BD208" s="361">
        <f t="shared" si="5"/>
        <v>0</v>
      </c>
      <c r="BE208" s="361">
        <f t="shared" si="5"/>
        <v>0</v>
      </c>
      <c r="BF208" s="361">
        <f t="shared" si="5"/>
        <v>0</v>
      </c>
      <c r="BG208" s="361">
        <f t="shared" si="5"/>
        <v>0</v>
      </c>
      <c r="BH208" s="291"/>
      <c r="BI208" s="292"/>
      <c r="BJ208" s="292"/>
      <c r="BK208" s="292"/>
      <c r="BL208" s="292"/>
      <c r="BM208" s="292"/>
      <c r="BN208" s="292"/>
      <c r="BO208" s="292"/>
      <c r="BP208" s="292"/>
      <c r="BQ208" s="293"/>
    </row>
    <row r="209" spans="2:69" ht="11.25" customHeight="1">
      <c r="B209" s="288">
        <f>+$B$61</f>
        <v>0</v>
      </c>
      <c r="C209" s="289"/>
      <c r="D209" s="290"/>
      <c r="E209" s="294">
        <f>+$E$61</f>
        <v>0</v>
      </c>
      <c r="F209" s="294"/>
      <c r="G209" s="294"/>
      <c r="H209" s="295">
        <f>+$H$61</f>
        <v>0</v>
      </c>
      <c r="I209" s="295"/>
      <c r="J209" s="295"/>
      <c r="K209" s="295"/>
      <c r="L209" s="295"/>
      <c r="M209" s="295"/>
      <c r="N209" s="295"/>
      <c r="O209" s="295"/>
      <c r="P209" s="295"/>
      <c r="Q209" s="295"/>
      <c r="R209" s="295"/>
      <c r="S209" s="295"/>
      <c r="T209" s="295"/>
      <c r="U209" s="295"/>
      <c r="V209" s="295"/>
      <c r="W209" s="295"/>
      <c r="X209" s="295"/>
      <c r="Y209" s="295"/>
      <c r="Z209" s="295"/>
      <c r="AA209" s="295"/>
      <c r="AB209" s="296">
        <f>+$AB$61</f>
        <v>0</v>
      </c>
      <c r="AC209" s="296"/>
      <c r="AD209" s="296"/>
      <c r="AE209" s="362">
        <f>+$AE$61</f>
        <v>0</v>
      </c>
      <c r="AF209" s="363"/>
      <c r="AG209" s="363"/>
      <c r="AH209" s="277">
        <f>+$AH$61</f>
        <v>0</v>
      </c>
      <c r="AI209" s="278"/>
      <c r="AJ209" s="278"/>
      <c r="AK209" s="278"/>
      <c r="AL209" s="278"/>
      <c r="AM209" s="278"/>
      <c r="AN209" s="279"/>
      <c r="AO209" s="366">
        <f>+$AO$61</f>
        <v>0</v>
      </c>
      <c r="AP209" s="366"/>
      <c r="AQ209" s="366"/>
      <c r="AR209" s="366"/>
      <c r="AS209" s="366"/>
      <c r="AT209" s="366"/>
      <c r="AU209" s="366"/>
      <c r="AV209" s="366"/>
      <c r="AW209" s="360">
        <f>+$AW$61</f>
        <v>0</v>
      </c>
      <c r="AX209" s="360">
        <f t="shared" si="5"/>
        <v>0</v>
      </c>
      <c r="AY209" s="360">
        <f t="shared" si="5"/>
        <v>0</v>
      </c>
      <c r="AZ209" s="360">
        <f t="shared" si="5"/>
        <v>0</v>
      </c>
      <c r="BA209" s="360">
        <f t="shared" si="5"/>
        <v>0</v>
      </c>
      <c r="BB209" s="360">
        <f t="shared" si="5"/>
        <v>0</v>
      </c>
      <c r="BC209" s="360">
        <f t="shared" si="5"/>
        <v>0</v>
      </c>
      <c r="BD209" s="360">
        <f t="shared" si="5"/>
        <v>0</v>
      </c>
      <c r="BE209" s="360">
        <f t="shared" si="5"/>
        <v>0</v>
      </c>
      <c r="BF209" s="360">
        <f t="shared" si="5"/>
        <v>0</v>
      </c>
      <c r="BG209" s="360">
        <f t="shared" si="5"/>
        <v>0</v>
      </c>
      <c r="BH209" s="288">
        <f>+$BH$61</f>
        <v>0</v>
      </c>
      <c r="BI209" s="289"/>
      <c r="BJ209" s="289"/>
      <c r="BK209" s="289"/>
      <c r="BL209" s="289"/>
      <c r="BM209" s="289"/>
      <c r="BN209" s="289"/>
      <c r="BO209" s="289"/>
      <c r="BP209" s="289"/>
      <c r="BQ209" s="290"/>
    </row>
    <row r="210" spans="2:69" ht="11.25" customHeight="1">
      <c r="B210" s="291"/>
      <c r="C210" s="292"/>
      <c r="D210" s="293"/>
      <c r="E210" s="294"/>
      <c r="F210" s="294"/>
      <c r="G210" s="294"/>
      <c r="H210" s="295"/>
      <c r="I210" s="295"/>
      <c r="J210" s="295"/>
      <c r="K210" s="295"/>
      <c r="L210" s="295"/>
      <c r="M210" s="295"/>
      <c r="N210" s="295"/>
      <c r="O210" s="295"/>
      <c r="P210" s="295"/>
      <c r="Q210" s="295"/>
      <c r="R210" s="295"/>
      <c r="S210" s="295"/>
      <c r="T210" s="295"/>
      <c r="U210" s="295"/>
      <c r="V210" s="295"/>
      <c r="W210" s="295"/>
      <c r="X210" s="295"/>
      <c r="Y210" s="295"/>
      <c r="Z210" s="295"/>
      <c r="AA210" s="295"/>
      <c r="AB210" s="296"/>
      <c r="AC210" s="296"/>
      <c r="AD210" s="296"/>
      <c r="AE210" s="364"/>
      <c r="AF210" s="365"/>
      <c r="AG210" s="365"/>
      <c r="AH210" s="280"/>
      <c r="AI210" s="281"/>
      <c r="AJ210" s="281"/>
      <c r="AK210" s="281"/>
      <c r="AL210" s="281"/>
      <c r="AM210" s="281"/>
      <c r="AN210" s="282"/>
      <c r="AO210" s="367"/>
      <c r="AP210" s="367"/>
      <c r="AQ210" s="367"/>
      <c r="AR210" s="367"/>
      <c r="AS210" s="367"/>
      <c r="AT210" s="367"/>
      <c r="AU210" s="367"/>
      <c r="AV210" s="367"/>
      <c r="AW210" s="361">
        <f t="shared" si="5"/>
        <v>0</v>
      </c>
      <c r="AX210" s="361">
        <f t="shared" si="5"/>
        <v>0</v>
      </c>
      <c r="AY210" s="361">
        <f t="shared" si="5"/>
        <v>0</v>
      </c>
      <c r="AZ210" s="361">
        <f t="shared" si="5"/>
        <v>0</v>
      </c>
      <c r="BA210" s="361">
        <f t="shared" si="5"/>
        <v>0</v>
      </c>
      <c r="BB210" s="361">
        <f t="shared" si="5"/>
        <v>0</v>
      </c>
      <c r="BC210" s="361">
        <f t="shared" si="5"/>
        <v>0</v>
      </c>
      <c r="BD210" s="361">
        <f t="shared" si="5"/>
        <v>0</v>
      </c>
      <c r="BE210" s="361">
        <f t="shared" si="5"/>
        <v>0</v>
      </c>
      <c r="BF210" s="361">
        <f t="shared" si="5"/>
        <v>0</v>
      </c>
      <c r="BG210" s="361">
        <f t="shared" si="5"/>
        <v>0</v>
      </c>
      <c r="BH210" s="291"/>
      <c r="BI210" s="292"/>
      <c r="BJ210" s="292"/>
      <c r="BK210" s="292"/>
      <c r="BL210" s="292"/>
      <c r="BM210" s="292"/>
      <c r="BN210" s="292"/>
      <c r="BO210" s="292"/>
      <c r="BP210" s="292"/>
      <c r="BQ210" s="293"/>
    </row>
    <row r="211" spans="2:69" ht="11.25" customHeight="1">
      <c r="B211" s="288">
        <f>+$B$63</f>
        <v>0</v>
      </c>
      <c r="C211" s="289"/>
      <c r="D211" s="290"/>
      <c r="E211" s="294">
        <f>+$E$63</f>
        <v>0</v>
      </c>
      <c r="F211" s="294"/>
      <c r="G211" s="294"/>
      <c r="H211" s="295">
        <f>+$H$63</f>
        <v>0</v>
      </c>
      <c r="I211" s="295"/>
      <c r="J211" s="295"/>
      <c r="K211" s="295"/>
      <c r="L211" s="295"/>
      <c r="M211" s="295"/>
      <c r="N211" s="295"/>
      <c r="O211" s="295"/>
      <c r="P211" s="295"/>
      <c r="Q211" s="295"/>
      <c r="R211" s="295"/>
      <c r="S211" s="295"/>
      <c r="T211" s="295"/>
      <c r="U211" s="295"/>
      <c r="V211" s="295"/>
      <c r="W211" s="295"/>
      <c r="X211" s="295"/>
      <c r="Y211" s="295"/>
      <c r="Z211" s="295"/>
      <c r="AA211" s="295"/>
      <c r="AB211" s="296">
        <f>+$AB$63</f>
        <v>0</v>
      </c>
      <c r="AC211" s="296"/>
      <c r="AD211" s="296"/>
      <c r="AE211" s="362">
        <f>+$AE$63</f>
        <v>0</v>
      </c>
      <c r="AF211" s="363"/>
      <c r="AG211" s="363"/>
      <c r="AH211" s="368">
        <f>+$AH$63</f>
        <v>0</v>
      </c>
      <c r="AI211" s="368"/>
      <c r="AJ211" s="368"/>
      <c r="AK211" s="368"/>
      <c r="AL211" s="368"/>
      <c r="AM211" s="368"/>
      <c r="AN211" s="368"/>
      <c r="AO211" s="366">
        <f>+$AO$63</f>
        <v>0</v>
      </c>
      <c r="AP211" s="366"/>
      <c r="AQ211" s="366"/>
      <c r="AR211" s="366"/>
      <c r="AS211" s="366"/>
      <c r="AT211" s="366"/>
      <c r="AU211" s="366"/>
      <c r="AV211" s="366"/>
      <c r="AW211" s="360">
        <f>+$AW$63</f>
        <v>0</v>
      </c>
      <c r="AX211" s="360">
        <f t="shared" si="5"/>
        <v>0</v>
      </c>
      <c r="AY211" s="360">
        <f t="shared" si="5"/>
        <v>0</v>
      </c>
      <c r="AZ211" s="360">
        <f t="shared" si="5"/>
        <v>0</v>
      </c>
      <c r="BA211" s="360">
        <f t="shared" si="5"/>
        <v>0</v>
      </c>
      <c r="BB211" s="360">
        <f t="shared" si="5"/>
        <v>0</v>
      </c>
      <c r="BC211" s="360">
        <f t="shared" si="5"/>
        <v>0</v>
      </c>
      <c r="BD211" s="360">
        <f t="shared" si="5"/>
        <v>0</v>
      </c>
      <c r="BE211" s="360">
        <f t="shared" si="5"/>
        <v>0</v>
      </c>
      <c r="BF211" s="360">
        <f t="shared" si="5"/>
        <v>0</v>
      </c>
      <c r="BG211" s="360">
        <f t="shared" si="5"/>
        <v>0</v>
      </c>
      <c r="BH211" s="288">
        <f>+$BH$63</f>
        <v>0</v>
      </c>
      <c r="BI211" s="289"/>
      <c r="BJ211" s="289"/>
      <c r="BK211" s="289"/>
      <c r="BL211" s="289"/>
      <c r="BM211" s="289"/>
      <c r="BN211" s="289"/>
      <c r="BO211" s="289"/>
      <c r="BP211" s="289"/>
      <c r="BQ211" s="290"/>
    </row>
    <row r="212" spans="2:69" ht="11.25" customHeight="1">
      <c r="B212" s="291"/>
      <c r="C212" s="292"/>
      <c r="D212" s="293"/>
      <c r="E212" s="294"/>
      <c r="F212" s="294"/>
      <c r="G212" s="294"/>
      <c r="H212" s="295"/>
      <c r="I212" s="295"/>
      <c r="J212" s="295"/>
      <c r="K212" s="295"/>
      <c r="L212" s="295"/>
      <c r="M212" s="295"/>
      <c r="N212" s="295"/>
      <c r="O212" s="295"/>
      <c r="P212" s="295"/>
      <c r="Q212" s="295"/>
      <c r="R212" s="295"/>
      <c r="S212" s="295"/>
      <c r="T212" s="295"/>
      <c r="U212" s="295"/>
      <c r="V212" s="295"/>
      <c r="W212" s="295"/>
      <c r="X212" s="295"/>
      <c r="Y212" s="295"/>
      <c r="Z212" s="295"/>
      <c r="AA212" s="295"/>
      <c r="AB212" s="296"/>
      <c r="AC212" s="296"/>
      <c r="AD212" s="296"/>
      <c r="AE212" s="364"/>
      <c r="AF212" s="365"/>
      <c r="AG212" s="365"/>
      <c r="AH212" s="369"/>
      <c r="AI212" s="369"/>
      <c r="AJ212" s="369"/>
      <c r="AK212" s="369"/>
      <c r="AL212" s="369"/>
      <c r="AM212" s="369"/>
      <c r="AN212" s="369"/>
      <c r="AO212" s="367"/>
      <c r="AP212" s="367"/>
      <c r="AQ212" s="367"/>
      <c r="AR212" s="367"/>
      <c r="AS212" s="367"/>
      <c r="AT212" s="367"/>
      <c r="AU212" s="367"/>
      <c r="AV212" s="367"/>
      <c r="AW212" s="361">
        <f t="shared" si="5"/>
        <v>0</v>
      </c>
      <c r="AX212" s="361">
        <f t="shared" si="5"/>
        <v>0</v>
      </c>
      <c r="AY212" s="361">
        <f t="shared" si="5"/>
        <v>0</v>
      </c>
      <c r="AZ212" s="361">
        <f t="shared" si="5"/>
        <v>0</v>
      </c>
      <c r="BA212" s="361">
        <f t="shared" si="5"/>
        <v>0</v>
      </c>
      <c r="BB212" s="361">
        <f t="shared" si="5"/>
        <v>0</v>
      </c>
      <c r="BC212" s="361">
        <f t="shared" si="5"/>
        <v>0</v>
      </c>
      <c r="BD212" s="361">
        <f t="shared" si="5"/>
        <v>0</v>
      </c>
      <c r="BE212" s="361">
        <f t="shared" si="5"/>
        <v>0</v>
      </c>
      <c r="BF212" s="361">
        <f t="shared" si="5"/>
        <v>0</v>
      </c>
      <c r="BG212" s="361">
        <f t="shared" si="5"/>
        <v>0</v>
      </c>
      <c r="BH212" s="291"/>
      <c r="BI212" s="292"/>
      <c r="BJ212" s="292"/>
      <c r="BK212" s="292"/>
      <c r="BL212" s="292"/>
      <c r="BM212" s="292"/>
      <c r="BN212" s="292"/>
      <c r="BO212" s="292"/>
      <c r="BP212" s="292"/>
      <c r="BQ212" s="293"/>
    </row>
    <row r="213" spans="2:69" ht="11.25" customHeight="1">
      <c r="B213" s="303" t="s">
        <v>22</v>
      </c>
      <c r="C213" s="304"/>
      <c r="D213" s="304"/>
      <c r="E213" s="304"/>
      <c r="F213" s="304"/>
      <c r="G213" s="304"/>
      <c r="H213" s="304"/>
      <c r="I213" s="304"/>
      <c r="J213" s="304"/>
      <c r="K213" s="304"/>
      <c r="L213" s="304"/>
      <c r="M213" s="304"/>
      <c r="N213" s="304"/>
      <c r="O213" s="304"/>
      <c r="P213" s="304"/>
      <c r="Q213" s="304"/>
      <c r="R213" s="304"/>
      <c r="S213" s="304"/>
      <c r="T213" s="304"/>
      <c r="U213" s="304"/>
      <c r="V213" s="304"/>
      <c r="W213" s="304"/>
      <c r="X213" s="304"/>
      <c r="Y213" s="304"/>
      <c r="Z213" s="304"/>
      <c r="AA213" s="304"/>
      <c r="AB213" s="304"/>
      <c r="AC213" s="304"/>
      <c r="AD213" s="304"/>
      <c r="AE213" s="304"/>
      <c r="AF213" s="304"/>
      <c r="AG213" s="304"/>
      <c r="AH213" s="304"/>
      <c r="AI213" s="304"/>
      <c r="AJ213" s="304"/>
      <c r="AK213" s="304"/>
      <c r="AL213" s="304"/>
      <c r="AM213" s="304"/>
      <c r="AN213" s="304"/>
      <c r="AO213" s="304"/>
      <c r="AP213" s="304"/>
      <c r="AQ213" s="304"/>
      <c r="AR213" s="304"/>
      <c r="AS213" s="304"/>
      <c r="AT213" s="304"/>
      <c r="AU213" s="304"/>
      <c r="AV213" s="304"/>
      <c r="AW213" s="181">
        <f>+$AW$65</f>
        <v>0</v>
      </c>
      <c r="AX213" s="182"/>
      <c r="AY213" s="182"/>
      <c r="AZ213" s="182"/>
      <c r="BA213" s="182"/>
      <c r="BB213" s="182"/>
      <c r="BC213" s="182"/>
      <c r="BD213" s="182"/>
      <c r="BE213" s="182"/>
      <c r="BF213" s="182"/>
      <c r="BG213" s="183"/>
      <c r="BH213" s="38"/>
      <c r="BI213" s="38"/>
      <c r="BJ213" s="38"/>
      <c r="BK213" s="38"/>
      <c r="BL213" s="38"/>
      <c r="BM213" s="38"/>
      <c r="BN213" s="38"/>
      <c r="BO213" s="38"/>
      <c r="BP213" s="38"/>
      <c r="BQ213" s="38"/>
    </row>
    <row r="214" spans="2:69" ht="11.25" customHeight="1">
      <c r="B214" s="306"/>
      <c r="C214" s="307"/>
      <c r="D214" s="307"/>
      <c r="E214" s="307"/>
      <c r="F214" s="307"/>
      <c r="G214" s="307"/>
      <c r="H214" s="307"/>
      <c r="I214" s="307"/>
      <c r="J214" s="307"/>
      <c r="K214" s="307"/>
      <c r="L214" s="307"/>
      <c r="M214" s="307"/>
      <c r="N214" s="307"/>
      <c r="O214" s="307"/>
      <c r="P214" s="307"/>
      <c r="Q214" s="307"/>
      <c r="R214" s="307"/>
      <c r="S214" s="307"/>
      <c r="T214" s="307"/>
      <c r="U214" s="307"/>
      <c r="V214" s="307"/>
      <c r="W214" s="307"/>
      <c r="X214" s="307"/>
      <c r="Y214" s="307"/>
      <c r="Z214" s="307"/>
      <c r="AA214" s="307"/>
      <c r="AB214" s="307"/>
      <c r="AC214" s="307"/>
      <c r="AD214" s="307"/>
      <c r="AE214" s="307"/>
      <c r="AF214" s="307"/>
      <c r="AG214" s="307"/>
      <c r="AH214" s="307"/>
      <c r="AI214" s="307"/>
      <c r="AJ214" s="307"/>
      <c r="AK214" s="307"/>
      <c r="AL214" s="307"/>
      <c r="AM214" s="307"/>
      <c r="AN214" s="307"/>
      <c r="AO214" s="307"/>
      <c r="AP214" s="307"/>
      <c r="AQ214" s="307"/>
      <c r="AR214" s="307"/>
      <c r="AS214" s="307"/>
      <c r="AT214" s="307"/>
      <c r="AU214" s="307"/>
      <c r="AV214" s="307"/>
      <c r="AW214" s="184"/>
      <c r="AX214" s="185"/>
      <c r="AY214" s="185"/>
      <c r="AZ214" s="185"/>
      <c r="BA214" s="185"/>
      <c r="BB214" s="185"/>
      <c r="BC214" s="185"/>
      <c r="BD214" s="185"/>
      <c r="BE214" s="185"/>
      <c r="BF214" s="185"/>
      <c r="BG214" s="186"/>
      <c r="BH214" s="38"/>
      <c r="BI214" s="38"/>
      <c r="BJ214" s="38"/>
      <c r="BK214" s="38"/>
      <c r="BL214" s="38"/>
      <c r="BM214" s="38"/>
      <c r="BN214" s="38"/>
      <c r="BO214" s="38"/>
      <c r="BP214" s="38"/>
      <c r="BQ214" s="38"/>
    </row>
    <row r="215" spans="2:69" ht="11.25" customHeight="1">
      <c r="B215" s="89"/>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91"/>
      <c r="AX215" s="91"/>
      <c r="AY215" s="91"/>
      <c r="AZ215" s="91"/>
      <c r="BA215" s="91"/>
      <c r="BB215" s="91"/>
      <c r="BC215" s="91"/>
      <c r="BD215" s="91"/>
      <c r="BE215" s="91"/>
      <c r="BF215" s="91"/>
      <c r="BG215" s="91"/>
      <c r="BH215" s="38"/>
      <c r="BI215" s="38"/>
      <c r="BJ215" s="38"/>
      <c r="BK215" s="38"/>
      <c r="BL215" s="38"/>
      <c r="BM215" s="38"/>
      <c r="BN215" s="38"/>
      <c r="BO215" s="38"/>
      <c r="BP215" s="38"/>
      <c r="BQ215" s="38"/>
    </row>
    <row r="216" spans="2:69" ht="11.25" customHeight="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91"/>
      <c r="AX216" s="91"/>
      <c r="AY216" s="91"/>
      <c r="AZ216" s="91"/>
      <c r="BA216" s="91"/>
      <c r="BB216" s="91"/>
      <c r="BC216" s="91"/>
      <c r="BD216" s="91"/>
      <c r="BE216" s="91"/>
      <c r="BF216" s="91"/>
      <c r="BG216" s="91"/>
      <c r="BH216" s="38"/>
      <c r="BI216" s="38"/>
      <c r="BJ216" s="38"/>
      <c r="BK216" s="38"/>
      <c r="BL216" s="38"/>
      <c r="BM216" s="38"/>
      <c r="BN216" s="38"/>
      <c r="BO216" s="38"/>
      <c r="BP216" s="38"/>
      <c r="BQ216" s="38"/>
    </row>
    <row r="218" spans="2:69" ht="11.25" customHeight="1">
      <c r="B218" s="297" t="s">
        <v>33</v>
      </c>
      <c r="C218" s="298"/>
      <c r="D218" s="298"/>
      <c r="E218" s="298"/>
      <c r="F218" s="298"/>
      <c r="G218" s="298"/>
      <c r="H218" s="298"/>
      <c r="I218" s="298"/>
      <c r="J218" s="298"/>
      <c r="K218" s="298"/>
      <c r="L218" s="298"/>
      <c r="M218" s="298"/>
      <c r="N218" s="298"/>
      <c r="O218" s="298"/>
      <c r="P218" s="298"/>
      <c r="Q218" s="298"/>
      <c r="R218" s="298"/>
      <c r="S218" s="298"/>
      <c r="T218" s="298"/>
      <c r="U218" s="298"/>
      <c r="V218" s="298"/>
      <c r="W218" s="298"/>
      <c r="X218" s="298"/>
      <c r="Y218" s="298"/>
      <c r="Z218" s="298"/>
      <c r="AA218" s="298"/>
      <c r="AB218" s="298"/>
      <c r="AC218" s="298"/>
      <c r="AD218" s="298"/>
      <c r="AE218" s="298"/>
      <c r="AF218" s="298"/>
      <c r="AG218" s="298"/>
      <c r="AH218" s="298"/>
      <c r="AI218" s="298"/>
      <c r="AJ218" s="298"/>
      <c r="AK218" s="298"/>
      <c r="AL218" s="298"/>
      <c r="AM218" s="298"/>
      <c r="AN218" s="298"/>
      <c r="AO218" s="298"/>
      <c r="AP218" s="298"/>
      <c r="AQ218" s="298"/>
      <c r="AR218" s="298"/>
      <c r="AS218" s="298"/>
      <c r="AT218" s="298"/>
      <c r="AU218" s="298"/>
      <c r="AV218" s="298"/>
      <c r="AW218" s="298"/>
      <c r="AX218" s="298"/>
      <c r="AY218" s="298"/>
      <c r="AZ218" s="298"/>
      <c r="BA218" s="298"/>
      <c r="BB218" s="298"/>
      <c r="BC218" s="298"/>
      <c r="BD218" s="298"/>
      <c r="BE218" s="298"/>
      <c r="BF218" s="298"/>
      <c r="BG218" s="298"/>
      <c r="BH218" s="298"/>
      <c r="BI218" s="298"/>
      <c r="BJ218" s="298"/>
      <c r="BK218" s="298"/>
      <c r="BL218" s="298"/>
      <c r="BM218" s="298"/>
      <c r="BN218" s="298"/>
      <c r="BO218" s="298"/>
      <c r="BP218" s="298"/>
      <c r="BQ218" s="299"/>
    </row>
    <row r="219" spans="2:69" ht="11.25" customHeight="1">
      <c r="B219" s="300"/>
      <c r="C219" s="301"/>
      <c r="D219" s="301"/>
      <c r="E219" s="301"/>
      <c r="F219" s="301"/>
      <c r="G219" s="301"/>
      <c r="H219" s="301"/>
      <c r="I219" s="301"/>
      <c r="J219" s="301"/>
      <c r="K219" s="301"/>
      <c r="L219" s="301"/>
      <c r="M219" s="301"/>
      <c r="N219" s="301"/>
      <c r="O219" s="301"/>
      <c r="P219" s="301"/>
      <c r="Q219" s="301"/>
      <c r="R219" s="301"/>
      <c r="S219" s="301"/>
      <c r="T219" s="301"/>
      <c r="U219" s="301"/>
      <c r="V219" s="301"/>
      <c r="W219" s="301"/>
      <c r="X219" s="301"/>
      <c r="Y219" s="301"/>
      <c r="Z219" s="301"/>
      <c r="AA219" s="301"/>
      <c r="AB219" s="301"/>
      <c r="AC219" s="301"/>
      <c r="AD219" s="301"/>
      <c r="AE219" s="301"/>
      <c r="AF219" s="301"/>
      <c r="AG219" s="301"/>
      <c r="AH219" s="301"/>
      <c r="AI219" s="301"/>
      <c r="AJ219" s="301"/>
      <c r="AK219" s="301"/>
      <c r="AL219" s="301"/>
      <c r="AM219" s="301"/>
      <c r="AN219" s="301"/>
      <c r="AO219" s="301"/>
      <c r="AP219" s="301"/>
      <c r="AQ219" s="301"/>
      <c r="AR219" s="301"/>
      <c r="AS219" s="301"/>
      <c r="AT219" s="301"/>
      <c r="AU219" s="301"/>
      <c r="AV219" s="301"/>
      <c r="AW219" s="301"/>
      <c r="AX219" s="301"/>
      <c r="AY219" s="301"/>
      <c r="AZ219" s="301"/>
      <c r="BA219" s="301"/>
      <c r="BB219" s="301"/>
      <c r="BC219" s="301"/>
      <c r="BD219" s="301"/>
      <c r="BE219" s="301"/>
      <c r="BF219" s="301"/>
      <c r="BG219" s="301"/>
      <c r="BH219" s="301"/>
      <c r="BI219" s="301"/>
      <c r="BJ219" s="301"/>
      <c r="BK219" s="301"/>
      <c r="BL219" s="301"/>
      <c r="BM219" s="301"/>
      <c r="BN219" s="301"/>
      <c r="BO219" s="301"/>
      <c r="BP219" s="301"/>
      <c r="BQ219" s="302"/>
    </row>
    <row r="223" spans="2:69" ht="11.25" customHeight="1">
      <c r="B223" s="370" t="s">
        <v>26</v>
      </c>
      <c r="C223" s="335"/>
      <c r="D223" s="335"/>
      <c r="E223" s="335"/>
      <c r="F223" s="335"/>
      <c r="G223" s="335"/>
      <c r="H223" s="335"/>
      <c r="I223" s="335"/>
      <c r="J223" s="335"/>
      <c r="K223" s="335"/>
      <c r="L223" s="335"/>
      <c r="M223" s="335"/>
      <c r="N223" s="335"/>
      <c r="O223" s="335"/>
      <c r="P223" s="335"/>
      <c r="Q223" s="335"/>
      <c r="R223" s="335"/>
      <c r="S223" s="335"/>
      <c r="T223" s="335"/>
      <c r="U223" s="335"/>
      <c r="V223" s="335"/>
      <c r="W223" s="335"/>
      <c r="X223" s="335"/>
      <c r="Y223" s="335"/>
      <c r="Z223" s="335"/>
      <c r="AA223" s="335"/>
      <c r="AB223" s="335"/>
      <c r="AC223" s="335"/>
      <c r="AD223" s="335"/>
      <c r="AE223" s="335"/>
      <c r="AF223" s="335"/>
      <c r="AG223" s="335"/>
      <c r="AH223" s="335"/>
      <c r="AK223" s="20" t="s">
        <v>25</v>
      </c>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row>
    <row r="224" spans="2:69" ht="11.25" customHeight="1">
      <c r="B224" s="335"/>
      <c r="C224" s="335"/>
      <c r="D224" s="335"/>
      <c r="E224" s="335"/>
      <c r="F224" s="335"/>
      <c r="G224" s="335"/>
      <c r="H224" s="335"/>
      <c r="I224" s="335"/>
      <c r="J224" s="335"/>
      <c r="K224" s="335"/>
      <c r="L224" s="335"/>
      <c r="M224" s="335"/>
      <c r="N224" s="335"/>
      <c r="O224" s="335"/>
      <c r="P224" s="335"/>
      <c r="Q224" s="335"/>
      <c r="R224" s="335"/>
      <c r="S224" s="335"/>
      <c r="T224" s="335"/>
      <c r="U224" s="335"/>
      <c r="V224" s="335"/>
      <c r="W224" s="335"/>
      <c r="X224" s="335"/>
      <c r="Y224" s="335"/>
      <c r="Z224" s="335"/>
      <c r="AA224" s="335"/>
      <c r="AB224" s="335"/>
      <c r="AC224" s="335"/>
      <c r="AD224" s="335"/>
      <c r="AE224" s="335"/>
      <c r="AF224" s="335"/>
      <c r="AG224" s="335"/>
      <c r="AH224" s="335"/>
      <c r="AK224" s="22"/>
      <c r="AL224" s="200" t="str">
        <f>+$AL$2</f>
        <v/>
      </c>
      <c r="AM224" s="200"/>
      <c r="AN224" s="200"/>
      <c r="AO224" s="200"/>
      <c r="AP224" s="200"/>
      <c r="AQ224" s="200"/>
      <c r="AR224" s="200"/>
      <c r="AS224" s="200"/>
      <c r="AT224" s="200"/>
      <c r="AU224" s="200"/>
      <c r="AV224" s="200"/>
      <c r="AW224" s="200"/>
      <c r="AX224" s="200"/>
      <c r="AY224" s="200"/>
      <c r="AZ224" s="200"/>
      <c r="BA224" s="200"/>
      <c r="BB224" s="200"/>
      <c r="BC224" s="200"/>
      <c r="BD224" s="200"/>
      <c r="BE224" s="200"/>
      <c r="BF224" s="200"/>
      <c r="BG224" s="200"/>
      <c r="BH224" s="200"/>
      <c r="BI224" s="200"/>
      <c r="BJ224" s="200"/>
      <c r="BK224" s="200"/>
      <c r="BL224" s="200"/>
      <c r="BM224" s="200"/>
      <c r="BN224" s="200"/>
      <c r="BO224" s="200"/>
      <c r="BP224" s="200"/>
      <c r="BQ224" s="200"/>
    </row>
    <row r="225" spans="2:69" ht="11.25" customHeight="1">
      <c r="B225" s="335"/>
      <c r="C225" s="335"/>
      <c r="D225" s="335"/>
      <c r="E225" s="335"/>
      <c r="F225" s="335"/>
      <c r="G225" s="335"/>
      <c r="H225" s="335"/>
      <c r="I225" s="335"/>
      <c r="J225" s="335"/>
      <c r="K225" s="335"/>
      <c r="L225" s="335"/>
      <c r="M225" s="335"/>
      <c r="N225" s="335"/>
      <c r="O225" s="335"/>
      <c r="P225" s="335"/>
      <c r="Q225" s="335"/>
      <c r="R225" s="335"/>
      <c r="S225" s="335"/>
      <c r="T225" s="335"/>
      <c r="U225" s="335"/>
      <c r="V225" s="335"/>
      <c r="W225" s="335"/>
      <c r="X225" s="335"/>
      <c r="Y225" s="335"/>
      <c r="Z225" s="335"/>
      <c r="AA225" s="335"/>
      <c r="AB225" s="335"/>
      <c r="AC225" s="335"/>
      <c r="AD225" s="335"/>
      <c r="AE225" s="335"/>
      <c r="AF225" s="335"/>
      <c r="AG225" s="335"/>
      <c r="AH225" s="335"/>
      <c r="AK225" s="23"/>
      <c r="AL225" s="371"/>
      <c r="AM225" s="371"/>
      <c r="AN225" s="371"/>
      <c r="AO225" s="371"/>
      <c r="AP225" s="371"/>
      <c r="AQ225" s="371"/>
      <c r="AR225" s="371"/>
      <c r="AS225" s="371"/>
      <c r="AT225" s="371"/>
      <c r="AU225" s="371"/>
      <c r="AV225" s="371"/>
      <c r="AW225" s="371"/>
      <c r="AX225" s="371"/>
      <c r="AY225" s="371"/>
      <c r="AZ225" s="371"/>
      <c r="BA225" s="371"/>
      <c r="BB225" s="371"/>
      <c r="BC225" s="371"/>
      <c r="BD225" s="371"/>
      <c r="BE225" s="371"/>
      <c r="BF225" s="371"/>
      <c r="BG225" s="371"/>
      <c r="BH225" s="371"/>
      <c r="BI225" s="371"/>
      <c r="BJ225" s="371"/>
      <c r="BK225" s="371"/>
      <c r="BL225" s="371"/>
      <c r="BM225" s="371"/>
      <c r="BN225" s="371"/>
      <c r="BO225" s="371"/>
      <c r="BP225" s="371"/>
      <c r="BQ225" s="371"/>
    </row>
    <row r="226" spans="2:69" ht="11.25" customHeight="1">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K226" s="49"/>
      <c r="AL226" s="49"/>
      <c r="AM226" s="49"/>
      <c r="AN226" s="49"/>
      <c r="AO226" s="49"/>
      <c r="AP226" s="49"/>
      <c r="AQ226" s="49"/>
      <c r="AR226" s="49"/>
      <c r="AS226" s="49"/>
      <c r="AT226" s="49"/>
      <c r="AU226" s="49"/>
      <c r="AV226" s="49"/>
      <c r="AW226" s="49"/>
      <c r="AX226" s="49"/>
      <c r="AY226" s="49"/>
      <c r="AZ226" s="49"/>
      <c r="BA226" s="49"/>
      <c r="BB226" s="49"/>
      <c r="BC226" s="49"/>
      <c r="BD226" s="49"/>
      <c r="BE226" s="49"/>
      <c r="BF226" s="49"/>
      <c r="BG226" s="49"/>
      <c r="BH226" s="49"/>
      <c r="BI226" s="49"/>
      <c r="BJ226" s="49"/>
      <c r="BK226" s="49"/>
      <c r="BL226" s="49"/>
      <c r="BM226" s="49"/>
      <c r="BN226" s="49"/>
      <c r="BO226" s="49"/>
      <c r="BP226" s="49"/>
      <c r="BQ226" s="49"/>
    </row>
    <row r="227" spans="2:69" ht="11.25" customHeight="1">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K227" s="25"/>
      <c r="AL227" s="223" t="s">
        <v>0</v>
      </c>
      <c r="AM227" s="247"/>
      <c r="AN227" s="247"/>
      <c r="AO227" s="247"/>
      <c r="AP227" s="247"/>
      <c r="AQ227" s="247"/>
      <c r="AR227" s="247"/>
      <c r="AS227" s="247"/>
      <c r="AT227" s="247"/>
      <c r="AU227" s="26"/>
      <c r="AV227" s="251" t="str">
        <f>+$AV$5</f>
        <v/>
      </c>
      <c r="AW227" s="252"/>
      <c r="AX227" s="252"/>
      <c r="AY227" s="252"/>
      <c r="AZ227" s="252"/>
      <c r="BA227" s="252"/>
      <c r="BB227" s="252"/>
      <c r="BC227" s="252"/>
      <c r="BD227" s="252"/>
      <c r="BE227" s="252"/>
      <c r="BF227" s="252"/>
      <c r="BG227" s="252"/>
      <c r="BH227" s="252"/>
      <c r="BI227" s="252"/>
      <c r="BJ227" s="252"/>
      <c r="BK227" s="252"/>
      <c r="BL227" s="252"/>
      <c r="BM227" s="252"/>
      <c r="BN227" s="252"/>
      <c r="BO227" s="252"/>
      <c r="BP227" s="252"/>
      <c r="BQ227" s="253"/>
    </row>
    <row r="228" spans="2:69" ht="11.25" customHeight="1">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K228" s="22"/>
      <c r="AL228" s="248"/>
      <c r="AM228" s="249"/>
      <c r="AN228" s="249"/>
      <c r="AO228" s="249"/>
      <c r="AP228" s="249"/>
      <c r="AQ228" s="249"/>
      <c r="AR228" s="249"/>
      <c r="AS228" s="249"/>
      <c r="AT228" s="249"/>
      <c r="AU228" s="27"/>
      <c r="AV228" s="254"/>
      <c r="AW228" s="255"/>
      <c r="AX228" s="255"/>
      <c r="AY228" s="255"/>
      <c r="AZ228" s="255"/>
      <c r="BA228" s="255"/>
      <c r="BB228" s="255"/>
      <c r="BC228" s="255"/>
      <c r="BD228" s="255"/>
      <c r="BE228" s="255"/>
      <c r="BF228" s="255"/>
      <c r="BG228" s="255"/>
      <c r="BH228" s="255"/>
      <c r="BI228" s="255"/>
      <c r="BJ228" s="255"/>
      <c r="BK228" s="255"/>
      <c r="BL228" s="255"/>
      <c r="BM228" s="255"/>
      <c r="BN228" s="255"/>
      <c r="BO228" s="255"/>
      <c r="BP228" s="255"/>
      <c r="BQ228" s="256"/>
    </row>
    <row r="229" spans="2:69" ht="11.25" customHeight="1">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K229" s="23"/>
      <c r="AL229" s="250"/>
      <c r="AM229" s="250"/>
      <c r="AN229" s="250"/>
      <c r="AO229" s="250"/>
      <c r="AP229" s="250"/>
      <c r="AQ229" s="250"/>
      <c r="AR229" s="250"/>
      <c r="AS229" s="250"/>
      <c r="AT229" s="250"/>
      <c r="AU229" s="28"/>
      <c r="AV229" s="257"/>
      <c r="AW229" s="258"/>
      <c r="AX229" s="258"/>
      <c r="AY229" s="258"/>
      <c r="AZ229" s="258"/>
      <c r="BA229" s="258"/>
      <c r="BB229" s="258"/>
      <c r="BC229" s="258"/>
      <c r="BD229" s="258"/>
      <c r="BE229" s="258"/>
      <c r="BF229" s="258"/>
      <c r="BG229" s="258"/>
      <c r="BH229" s="258"/>
      <c r="BI229" s="258"/>
      <c r="BJ229" s="258"/>
      <c r="BK229" s="258"/>
      <c r="BL229" s="258"/>
      <c r="BM229" s="258"/>
      <c r="BN229" s="258"/>
      <c r="BO229" s="258"/>
      <c r="BP229" s="258"/>
      <c r="BQ229" s="259"/>
    </row>
    <row r="230" spans="2:69" ht="11.25" customHeight="1">
      <c r="B230" s="21"/>
      <c r="C230" s="30"/>
      <c r="D230" s="30"/>
      <c r="E230" s="30"/>
      <c r="F230" s="30"/>
      <c r="G230" s="30"/>
      <c r="H230" s="30"/>
      <c r="I230" s="30"/>
      <c r="J230" s="30"/>
      <c r="K230" s="30"/>
      <c r="L230" s="30"/>
      <c r="M230" s="30"/>
      <c r="N230" s="30"/>
      <c r="O230" s="30"/>
      <c r="P230" s="21"/>
      <c r="Q230" s="31"/>
      <c r="R230" s="31"/>
      <c r="S230" s="31"/>
      <c r="T230" s="31"/>
      <c r="U230" s="31"/>
      <c r="V230" s="31"/>
      <c r="W230" s="31"/>
      <c r="X230" s="31"/>
      <c r="Y230" s="31"/>
      <c r="Z230" s="31"/>
      <c r="AA230" s="31"/>
      <c r="AB230" s="31"/>
      <c r="AC230" s="31"/>
      <c r="AD230" s="31"/>
      <c r="AE230" s="31"/>
      <c r="AF230" s="32"/>
      <c r="AG230" s="33"/>
      <c r="AH230" s="33"/>
    </row>
    <row r="231" spans="2:69" ht="11.25" customHeight="1">
      <c r="B231" s="272" t="s">
        <v>23</v>
      </c>
      <c r="C231" s="272"/>
      <c r="D231" s="272"/>
      <c r="E231" s="272"/>
      <c r="F231" s="272"/>
      <c r="G231" s="272"/>
      <c r="H231" s="75"/>
      <c r="I231" s="223" t="s">
        <v>27</v>
      </c>
      <c r="J231" s="223"/>
      <c r="K231" s="223"/>
      <c r="L231" s="223"/>
      <c r="M231" s="223"/>
      <c r="N231" s="223"/>
      <c r="O231" s="223"/>
      <c r="P231" s="223"/>
      <c r="Q231" s="223"/>
      <c r="R231" s="223"/>
      <c r="S231" s="223"/>
      <c r="T231" s="223"/>
      <c r="U231" s="223"/>
      <c r="V231" s="223"/>
      <c r="W231" s="223"/>
      <c r="X231" s="223"/>
      <c r="Y231" s="223"/>
      <c r="Z231" s="223"/>
      <c r="AA231" s="77"/>
      <c r="AB231" s="272" t="s">
        <v>145</v>
      </c>
      <c r="AC231" s="272"/>
      <c r="AD231" s="272"/>
      <c r="AE231" s="272" t="s">
        <v>24</v>
      </c>
      <c r="AF231" s="272"/>
      <c r="AG231" s="272"/>
      <c r="AH231" s="75"/>
      <c r="AI231" s="223" t="s">
        <v>28</v>
      </c>
      <c r="AJ231" s="223"/>
      <c r="AK231" s="223"/>
      <c r="AL231" s="223"/>
      <c r="AM231" s="223"/>
      <c r="AN231" s="76"/>
      <c r="AO231" s="75"/>
      <c r="AP231" s="223" t="s">
        <v>29</v>
      </c>
      <c r="AQ231" s="223"/>
      <c r="AR231" s="223"/>
      <c r="AS231" s="223"/>
      <c r="AT231" s="223"/>
      <c r="AU231" s="223"/>
      <c r="AV231" s="77"/>
      <c r="AW231" s="75"/>
      <c r="AX231" s="223" t="s">
        <v>135</v>
      </c>
      <c r="AY231" s="223"/>
      <c r="AZ231" s="223"/>
      <c r="BA231" s="223"/>
      <c r="BB231" s="223"/>
      <c r="BC231" s="223"/>
      <c r="BD231" s="223"/>
      <c r="BE231" s="223"/>
      <c r="BF231" s="223"/>
      <c r="BG231" s="77"/>
      <c r="BH231" s="75"/>
      <c r="BI231" s="223" t="s">
        <v>30</v>
      </c>
      <c r="BJ231" s="223"/>
      <c r="BK231" s="223"/>
      <c r="BL231" s="223"/>
      <c r="BM231" s="223"/>
      <c r="BN231" s="223"/>
      <c r="BO231" s="223"/>
      <c r="BP231" s="223"/>
      <c r="BQ231" s="77"/>
    </row>
    <row r="232" spans="2:69" ht="11.25" customHeight="1">
      <c r="B232" s="272"/>
      <c r="C232" s="272"/>
      <c r="D232" s="272"/>
      <c r="E232" s="272"/>
      <c r="F232" s="272"/>
      <c r="G232" s="272"/>
      <c r="H232" s="78"/>
      <c r="I232" s="224"/>
      <c r="J232" s="224"/>
      <c r="K232" s="224"/>
      <c r="L232" s="224"/>
      <c r="M232" s="224"/>
      <c r="N232" s="224"/>
      <c r="O232" s="224"/>
      <c r="P232" s="224"/>
      <c r="Q232" s="224"/>
      <c r="R232" s="224"/>
      <c r="S232" s="224"/>
      <c r="T232" s="224"/>
      <c r="U232" s="224"/>
      <c r="V232" s="224"/>
      <c r="W232" s="224"/>
      <c r="X232" s="224"/>
      <c r="Y232" s="224"/>
      <c r="Z232" s="224"/>
      <c r="AA232" s="80"/>
      <c r="AB232" s="272"/>
      <c r="AC232" s="272"/>
      <c r="AD232" s="272"/>
      <c r="AE232" s="272"/>
      <c r="AF232" s="272"/>
      <c r="AG232" s="272"/>
      <c r="AH232" s="78"/>
      <c r="AI232" s="224"/>
      <c r="AJ232" s="224"/>
      <c r="AK232" s="224"/>
      <c r="AL232" s="224"/>
      <c r="AM232" s="224"/>
      <c r="AN232" s="79"/>
      <c r="AO232" s="78"/>
      <c r="AP232" s="224"/>
      <c r="AQ232" s="224"/>
      <c r="AR232" s="224"/>
      <c r="AS232" s="224"/>
      <c r="AT232" s="224"/>
      <c r="AU232" s="224"/>
      <c r="AV232" s="80"/>
      <c r="AW232" s="78"/>
      <c r="AX232" s="224"/>
      <c r="AY232" s="224"/>
      <c r="AZ232" s="224"/>
      <c r="BA232" s="224"/>
      <c r="BB232" s="224"/>
      <c r="BC232" s="224"/>
      <c r="BD232" s="224"/>
      <c r="BE232" s="224"/>
      <c r="BF232" s="224"/>
      <c r="BG232" s="80"/>
      <c r="BH232" s="78"/>
      <c r="BI232" s="224"/>
      <c r="BJ232" s="224"/>
      <c r="BK232" s="224"/>
      <c r="BL232" s="224"/>
      <c r="BM232" s="224"/>
      <c r="BN232" s="224"/>
      <c r="BO232" s="224"/>
      <c r="BP232" s="224"/>
      <c r="BQ232" s="80"/>
    </row>
    <row r="233" spans="2:69" ht="11.25" customHeight="1">
      <c r="B233" s="288">
        <f>+$B$11</f>
        <v>0</v>
      </c>
      <c r="C233" s="289"/>
      <c r="D233" s="290"/>
      <c r="E233" s="294">
        <f>+$E$11</f>
        <v>0</v>
      </c>
      <c r="F233" s="294"/>
      <c r="G233" s="294"/>
      <c r="H233" s="295">
        <f>+$H$11</f>
        <v>0</v>
      </c>
      <c r="I233" s="295"/>
      <c r="J233" s="295"/>
      <c r="K233" s="295"/>
      <c r="L233" s="295"/>
      <c r="M233" s="295"/>
      <c r="N233" s="295"/>
      <c r="O233" s="295"/>
      <c r="P233" s="295"/>
      <c r="Q233" s="295"/>
      <c r="R233" s="295"/>
      <c r="S233" s="295"/>
      <c r="T233" s="295"/>
      <c r="U233" s="295"/>
      <c r="V233" s="295"/>
      <c r="W233" s="295"/>
      <c r="X233" s="295"/>
      <c r="Y233" s="295"/>
      <c r="Z233" s="295"/>
      <c r="AA233" s="295"/>
      <c r="AB233" s="296">
        <f>+$AB$11</f>
        <v>0</v>
      </c>
      <c r="AC233" s="296"/>
      <c r="AD233" s="296"/>
      <c r="AE233" s="362">
        <f>+$AE$11</f>
        <v>0</v>
      </c>
      <c r="AF233" s="363"/>
      <c r="AG233" s="363"/>
      <c r="AH233" s="368">
        <f>+$AH$11</f>
        <v>0</v>
      </c>
      <c r="AI233" s="368"/>
      <c r="AJ233" s="368"/>
      <c r="AK233" s="368"/>
      <c r="AL233" s="368"/>
      <c r="AM233" s="368"/>
      <c r="AN233" s="368"/>
      <c r="AO233" s="366">
        <f>+$AO$11</f>
        <v>0</v>
      </c>
      <c r="AP233" s="366"/>
      <c r="AQ233" s="366"/>
      <c r="AR233" s="366"/>
      <c r="AS233" s="366"/>
      <c r="AT233" s="366"/>
      <c r="AU233" s="366"/>
      <c r="AV233" s="366"/>
      <c r="AW233" s="360">
        <f>+$AW$11</f>
        <v>0</v>
      </c>
      <c r="AX233" s="360">
        <f t="shared" ref="AW233:BG248" si="6">+$AU$13</f>
        <v>0</v>
      </c>
      <c r="AY233" s="360">
        <f t="shared" si="6"/>
        <v>0</v>
      </c>
      <c r="AZ233" s="360">
        <f t="shared" si="6"/>
        <v>0</v>
      </c>
      <c r="BA233" s="360">
        <f t="shared" si="6"/>
        <v>0</v>
      </c>
      <c r="BB233" s="360">
        <f t="shared" si="6"/>
        <v>0</v>
      </c>
      <c r="BC233" s="360">
        <f t="shared" si="6"/>
        <v>0</v>
      </c>
      <c r="BD233" s="360">
        <f t="shared" si="6"/>
        <v>0</v>
      </c>
      <c r="BE233" s="360">
        <f t="shared" si="6"/>
        <v>0</v>
      </c>
      <c r="BF233" s="360">
        <f t="shared" si="6"/>
        <v>0</v>
      </c>
      <c r="BG233" s="360">
        <f t="shared" si="6"/>
        <v>0</v>
      </c>
      <c r="BH233" s="288">
        <f>+$BH$11</f>
        <v>0</v>
      </c>
      <c r="BI233" s="289"/>
      <c r="BJ233" s="289"/>
      <c r="BK233" s="289"/>
      <c r="BL233" s="289"/>
      <c r="BM233" s="289"/>
      <c r="BN233" s="289"/>
      <c r="BO233" s="289"/>
      <c r="BP233" s="289"/>
      <c r="BQ233" s="290"/>
    </row>
    <row r="234" spans="2:69" ht="11.25" customHeight="1">
      <c r="B234" s="291"/>
      <c r="C234" s="292"/>
      <c r="D234" s="293"/>
      <c r="E234" s="294"/>
      <c r="F234" s="294"/>
      <c r="G234" s="294"/>
      <c r="H234" s="295"/>
      <c r="I234" s="295"/>
      <c r="J234" s="295"/>
      <c r="K234" s="295"/>
      <c r="L234" s="295"/>
      <c r="M234" s="295"/>
      <c r="N234" s="295"/>
      <c r="O234" s="295"/>
      <c r="P234" s="295"/>
      <c r="Q234" s="295"/>
      <c r="R234" s="295"/>
      <c r="S234" s="295"/>
      <c r="T234" s="295"/>
      <c r="U234" s="295"/>
      <c r="V234" s="295"/>
      <c r="W234" s="295"/>
      <c r="X234" s="295"/>
      <c r="Y234" s="295"/>
      <c r="Z234" s="295"/>
      <c r="AA234" s="295"/>
      <c r="AB234" s="296"/>
      <c r="AC234" s="296"/>
      <c r="AD234" s="296"/>
      <c r="AE234" s="364"/>
      <c r="AF234" s="365"/>
      <c r="AG234" s="365"/>
      <c r="AH234" s="369"/>
      <c r="AI234" s="369"/>
      <c r="AJ234" s="369"/>
      <c r="AK234" s="369"/>
      <c r="AL234" s="369"/>
      <c r="AM234" s="369"/>
      <c r="AN234" s="369"/>
      <c r="AO234" s="367"/>
      <c r="AP234" s="367"/>
      <c r="AQ234" s="367"/>
      <c r="AR234" s="367"/>
      <c r="AS234" s="367"/>
      <c r="AT234" s="367"/>
      <c r="AU234" s="367"/>
      <c r="AV234" s="367"/>
      <c r="AW234" s="361">
        <f t="shared" si="6"/>
        <v>0</v>
      </c>
      <c r="AX234" s="361">
        <f t="shared" si="6"/>
        <v>0</v>
      </c>
      <c r="AY234" s="361">
        <f t="shared" si="6"/>
        <v>0</v>
      </c>
      <c r="AZ234" s="361">
        <f t="shared" si="6"/>
        <v>0</v>
      </c>
      <c r="BA234" s="361">
        <f t="shared" si="6"/>
        <v>0</v>
      </c>
      <c r="BB234" s="361">
        <f t="shared" si="6"/>
        <v>0</v>
      </c>
      <c r="BC234" s="361">
        <f t="shared" si="6"/>
        <v>0</v>
      </c>
      <c r="BD234" s="361">
        <f t="shared" si="6"/>
        <v>0</v>
      </c>
      <c r="BE234" s="361">
        <f t="shared" si="6"/>
        <v>0</v>
      </c>
      <c r="BF234" s="361">
        <f t="shared" si="6"/>
        <v>0</v>
      </c>
      <c r="BG234" s="361">
        <f t="shared" si="6"/>
        <v>0</v>
      </c>
      <c r="BH234" s="291"/>
      <c r="BI234" s="292"/>
      <c r="BJ234" s="292"/>
      <c r="BK234" s="292"/>
      <c r="BL234" s="292"/>
      <c r="BM234" s="292"/>
      <c r="BN234" s="292"/>
      <c r="BO234" s="292"/>
      <c r="BP234" s="292"/>
      <c r="BQ234" s="293"/>
    </row>
    <row r="235" spans="2:69" ht="11.25" customHeight="1">
      <c r="B235" s="288">
        <f>+$B$13</f>
        <v>0</v>
      </c>
      <c r="C235" s="289"/>
      <c r="D235" s="290"/>
      <c r="E235" s="294">
        <f>+$E$13</f>
        <v>0</v>
      </c>
      <c r="F235" s="294"/>
      <c r="G235" s="294"/>
      <c r="H235" s="295">
        <f>+$H$13</f>
        <v>0</v>
      </c>
      <c r="I235" s="295"/>
      <c r="J235" s="295"/>
      <c r="K235" s="295"/>
      <c r="L235" s="295"/>
      <c r="M235" s="295"/>
      <c r="N235" s="295"/>
      <c r="O235" s="295"/>
      <c r="P235" s="295"/>
      <c r="Q235" s="295"/>
      <c r="R235" s="295"/>
      <c r="S235" s="295"/>
      <c r="T235" s="295"/>
      <c r="U235" s="295"/>
      <c r="V235" s="295"/>
      <c r="W235" s="295"/>
      <c r="X235" s="295"/>
      <c r="Y235" s="295"/>
      <c r="Z235" s="295"/>
      <c r="AA235" s="295"/>
      <c r="AB235" s="296">
        <f>+$AB$13</f>
        <v>0</v>
      </c>
      <c r="AC235" s="296"/>
      <c r="AD235" s="296"/>
      <c r="AE235" s="362">
        <f>+$AE$13</f>
        <v>0</v>
      </c>
      <c r="AF235" s="363"/>
      <c r="AG235" s="363"/>
      <c r="AH235" s="368">
        <f>+$AH$13</f>
        <v>0</v>
      </c>
      <c r="AI235" s="368"/>
      <c r="AJ235" s="368"/>
      <c r="AK235" s="368"/>
      <c r="AL235" s="368"/>
      <c r="AM235" s="368"/>
      <c r="AN235" s="368"/>
      <c r="AO235" s="366">
        <f>+$AO$13</f>
        <v>0</v>
      </c>
      <c r="AP235" s="366"/>
      <c r="AQ235" s="366"/>
      <c r="AR235" s="366"/>
      <c r="AS235" s="366"/>
      <c r="AT235" s="366"/>
      <c r="AU235" s="366"/>
      <c r="AV235" s="366"/>
      <c r="AW235" s="360">
        <f>+$AW$13</f>
        <v>0</v>
      </c>
      <c r="AX235" s="360">
        <f t="shared" si="6"/>
        <v>0</v>
      </c>
      <c r="AY235" s="360">
        <f t="shared" si="6"/>
        <v>0</v>
      </c>
      <c r="AZ235" s="360">
        <f t="shared" si="6"/>
        <v>0</v>
      </c>
      <c r="BA235" s="360">
        <f t="shared" si="6"/>
        <v>0</v>
      </c>
      <c r="BB235" s="360">
        <f t="shared" si="6"/>
        <v>0</v>
      </c>
      <c r="BC235" s="360">
        <f t="shared" si="6"/>
        <v>0</v>
      </c>
      <c r="BD235" s="360">
        <f t="shared" si="6"/>
        <v>0</v>
      </c>
      <c r="BE235" s="360">
        <f t="shared" si="6"/>
        <v>0</v>
      </c>
      <c r="BF235" s="360">
        <f t="shared" si="6"/>
        <v>0</v>
      </c>
      <c r="BG235" s="360">
        <f t="shared" si="6"/>
        <v>0</v>
      </c>
      <c r="BH235" s="288">
        <f>+$BH$13</f>
        <v>0</v>
      </c>
      <c r="BI235" s="289"/>
      <c r="BJ235" s="289"/>
      <c r="BK235" s="289"/>
      <c r="BL235" s="289"/>
      <c r="BM235" s="289"/>
      <c r="BN235" s="289"/>
      <c r="BO235" s="289"/>
      <c r="BP235" s="289"/>
      <c r="BQ235" s="290"/>
    </row>
    <row r="236" spans="2:69" ht="11.25" customHeight="1">
      <c r="B236" s="291"/>
      <c r="C236" s="292"/>
      <c r="D236" s="293"/>
      <c r="E236" s="294"/>
      <c r="F236" s="294"/>
      <c r="G236" s="294"/>
      <c r="H236" s="295"/>
      <c r="I236" s="295"/>
      <c r="J236" s="295"/>
      <c r="K236" s="295"/>
      <c r="L236" s="295"/>
      <c r="M236" s="295"/>
      <c r="N236" s="295"/>
      <c r="O236" s="295"/>
      <c r="P236" s="295"/>
      <c r="Q236" s="295"/>
      <c r="R236" s="295"/>
      <c r="S236" s="295"/>
      <c r="T236" s="295"/>
      <c r="U236" s="295"/>
      <c r="V236" s="295"/>
      <c r="W236" s="295"/>
      <c r="X236" s="295"/>
      <c r="Y236" s="295"/>
      <c r="Z236" s="295"/>
      <c r="AA236" s="295"/>
      <c r="AB236" s="296"/>
      <c r="AC236" s="296"/>
      <c r="AD236" s="296"/>
      <c r="AE236" s="364"/>
      <c r="AF236" s="365"/>
      <c r="AG236" s="365"/>
      <c r="AH236" s="369"/>
      <c r="AI236" s="369"/>
      <c r="AJ236" s="369"/>
      <c r="AK236" s="369"/>
      <c r="AL236" s="369"/>
      <c r="AM236" s="369"/>
      <c r="AN236" s="369"/>
      <c r="AO236" s="367"/>
      <c r="AP236" s="367"/>
      <c r="AQ236" s="367"/>
      <c r="AR236" s="367"/>
      <c r="AS236" s="367"/>
      <c r="AT236" s="367"/>
      <c r="AU236" s="367"/>
      <c r="AV236" s="367"/>
      <c r="AW236" s="361">
        <f t="shared" si="6"/>
        <v>0</v>
      </c>
      <c r="AX236" s="361">
        <f t="shared" si="6"/>
        <v>0</v>
      </c>
      <c r="AY236" s="361">
        <f t="shared" si="6"/>
        <v>0</v>
      </c>
      <c r="AZ236" s="361">
        <f t="shared" si="6"/>
        <v>0</v>
      </c>
      <c r="BA236" s="361">
        <f t="shared" si="6"/>
        <v>0</v>
      </c>
      <c r="BB236" s="361">
        <f t="shared" si="6"/>
        <v>0</v>
      </c>
      <c r="BC236" s="361">
        <f t="shared" si="6"/>
        <v>0</v>
      </c>
      <c r="BD236" s="361">
        <f t="shared" si="6"/>
        <v>0</v>
      </c>
      <c r="BE236" s="361">
        <f t="shared" si="6"/>
        <v>0</v>
      </c>
      <c r="BF236" s="361">
        <f t="shared" si="6"/>
        <v>0</v>
      </c>
      <c r="BG236" s="361">
        <f t="shared" si="6"/>
        <v>0</v>
      </c>
      <c r="BH236" s="291"/>
      <c r="BI236" s="292"/>
      <c r="BJ236" s="292"/>
      <c r="BK236" s="292"/>
      <c r="BL236" s="292"/>
      <c r="BM236" s="292"/>
      <c r="BN236" s="292"/>
      <c r="BO236" s="292"/>
      <c r="BP236" s="292"/>
      <c r="BQ236" s="293"/>
    </row>
    <row r="237" spans="2:69" ht="11.25" customHeight="1">
      <c r="B237" s="288">
        <f>+$B$15</f>
        <v>0</v>
      </c>
      <c r="C237" s="289"/>
      <c r="D237" s="290"/>
      <c r="E237" s="294">
        <f>+$E$15</f>
        <v>0</v>
      </c>
      <c r="F237" s="294"/>
      <c r="G237" s="294"/>
      <c r="H237" s="295">
        <f>+$H$15</f>
        <v>0</v>
      </c>
      <c r="I237" s="295"/>
      <c r="J237" s="295"/>
      <c r="K237" s="295"/>
      <c r="L237" s="295"/>
      <c r="M237" s="295"/>
      <c r="N237" s="295"/>
      <c r="O237" s="295"/>
      <c r="P237" s="295"/>
      <c r="Q237" s="295"/>
      <c r="R237" s="295"/>
      <c r="S237" s="295"/>
      <c r="T237" s="295"/>
      <c r="U237" s="295"/>
      <c r="V237" s="295"/>
      <c r="W237" s="295"/>
      <c r="X237" s="295"/>
      <c r="Y237" s="295"/>
      <c r="Z237" s="295"/>
      <c r="AA237" s="295"/>
      <c r="AB237" s="296">
        <f>+$AB$15</f>
        <v>0</v>
      </c>
      <c r="AC237" s="296"/>
      <c r="AD237" s="296"/>
      <c r="AE237" s="362">
        <f>+$AE$15</f>
        <v>0</v>
      </c>
      <c r="AF237" s="363"/>
      <c r="AG237" s="363"/>
      <c r="AH237" s="368">
        <f>+$AH$15</f>
        <v>0</v>
      </c>
      <c r="AI237" s="368"/>
      <c r="AJ237" s="368"/>
      <c r="AK237" s="368"/>
      <c r="AL237" s="368"/>
      <c r="AM237" s="368"/>
      <c r="AN237" s="368"/>
      <c r="AO237" s="366">
        <f>+$AO$15</f>
        <v>0</v>
      </c>
      <c r="AP237" s="366"/>
      <c r="AQ237" s="366"/>
      <c r="AR237" s="366"/>
      <c r="AS237" s="366"/>
      <c r="AT237" s="366"/>
      <c r="AU237" s="366"/>
      <c r="AV237" s="366"/>
      <c r="AW237" s="360">
        <f>+$AW$15</f>
        <v>0</v>
      </c>
      <c r="AX237" s="360">
        <f t="shared" si="6"/>
        <v>0</v>
      </c>
      <c r="AY237" s="360">
        <f t="shared" si="6"/>
        <v>0</v>
      </c>
      <c r="AZ237" s="360">
        <f t="shared" si="6"/>
        <v>0</v>
      </c>
      <c r="BA237" s="360">
        <f t="shared" si="6"/>
        <v>0</v>
      </c>
      <c r="BB237" s="360">
        <f t="shared" si="6"/>
        <v>0</v>
      </c>
      <c r="BC237" s="360">
        <f t="shared" si="6"/>
        <v>0</v>
      </c>
      <c r="BD237" s="360">
        <f t="shared" si="6"/>
        <v>0</v>
      </c>
      <c r="BE237" s="360">
        <f t="shared" si="6"/>
        <v>0</v>
      </c>
      <c r="BF237" s="360">
        <f t="shared" si="6"/>
        <v>0</v>
      </c>
      <c r="BG237" s="360">
        <f t="shared" si="6"/>
        <v>0</v>
      </c>
      <c r="BH237" s="288">
        <f>+$BH$15</f>
        <v>0</v>
      </c>
      <c r="BI237" s="289"/>
      <c r="BJ237" s="289"/>
      <c r="BK237" s="289"/>
      <c r="BL237" s="289"/>
      <c r="BM237" s="289"/>
      <c r="BN237" s="289"/>
      <c r="BO237" s="289"/>
      <c r="BP237" s="289"/>
      <c r="BQ237" s="290"/>
    </row>
    <row r="238" spans="2:69" ht="11.25" customHeight="1">
      <c r="B238" s="291"/>
      <c r="C238" s="292"/>
      <c r="D238" s="293"/>
      <c r="E238" s="294"/>
      <c r="F238" s="294"/>
      <c r="G238" s="294"/>
      <c r="H238" s="295"/>
      <c r="I238" s="295"/>
      <c r="J238" s="295"/>
      <c r="K238" s="295"/>
      <c r="L238" s="295"/>
      <c r="M238" s="295"/>
      <c r="N238" s="295"/>
      <c r="O238" s="295"/>
      <c r="P238" s="295"/>
      <c r="Q238" s="295"/>
      <c r="R238" s="295"/>
      <c r="S238" s="295"/>
      <c r="T238" s="295"/>
      <c r="U238" s="295"/>
      <c r="V238" s="295"/>
      <c r="W238" s="295"/>
      <c r="X238" s="295"/>
      <c r="Y238" s="295"/>
      <c r="Z238" s="295"/>
      <c r="AA238" s="295"/>
      <c r="AB238" s="296"/>
      <c r="AC238" s="296"/>
      <c r="AD238" s="296"/>
      <c r="AE238" s="364"/>
      <c r="AF238" s="365"/>
      <c r="AG238" s="365"/>
      <c r="AH238" s="369"/>
      <c r="AI238" s="369"/>
      <c r="AJ238" s="369"/>
      <c r="AK238" s="369"/>
      <c r="AL238" s="369"/>
      <c r="AM238" s="369"/>
      <c r="AN238" s="369"/>
      <c r="AO238" s="367"/>
      <c r="AP238" s="367"/>
      <c r="AQ238" s="367"/>
      <c r="AR238" s="367"/>
      <c r="AS238" s="367"/>
      <c r="AT238" s="367"/>
      <c r="AU238" s="367"/>
      <c r="AV238" s="367"/>
      <c r="AW238" s="361">
        <f t="shared" si="6"/>
        <v>0</v>
      </c>
      <c r="AX238" s="361">
        <f t="shared" si="6"/>
        <v>0</v>
      </c>
      <c r="AY238" s="361">
        <f t="shared" si="6"/>
        <v>0</v>
      </c>
      <c r="AZ238" s="361">
        <f t="shared" si="6"/>
        <v>0</v>
      </c>
      <c r="BA238" s="361">
        <f t="shared" si="6"/>
        <v>0</v>
      </c>
      <c r="BB238" s="361">
        <f t="shared" si="6"/>
        <v>0</v>
      </c>
      <c r="BC238" s="361">
        <f t="shared" si="6"/>
        <v>0</v>
      </c>
      <c r="BD238" s="361">
        <f t="shared" si="6"/>
        <v>0</v>
      </c>
      <c r="BE238" s="361">
        <f t="shared" si="6"/>
        <v>0</v>
      </c>
      <c r="BF238" s="361">
        <f t="shared" si="6"/>
        <v>0</v>
      </c>
      <c r="BG238" s="361">
        <f t="shared" si="6"/>
        <v>0</v>
      </c>
      <c r="BH238" s="291"/>
      <c r="BI238" s="292"/>
      <c r="BJ238" s="292"/>
      <c r="BK238" s="292"/>
      <c r="BL238" s="292"/>
      <c r="BM238" s="292"/>
      <c r="BN238" s="292"/>
      <c r="BO238" s="292"/>
      <c r="BP238" s="292"/>
      <c r="BQ238" s="293"/>
    </row>
    <row r="239" spans="2:69" ht="11.25" customHeight="1">
      <c r="B239" s="288">
        <f>+$B$17</f>
        <v>0</v>
      </c>
      <c r="C239" s="289"/>
      <c r="D239" s="290"/>
      <c r="E239" s="294">
        <f>+$E$17</f>
        <v>0</v>
      </c>
      <c r="F239" s="294"/>
      <c r="G239" s="294"/>
      <c r="H239" s="295">
        <f>+$H$17</f>
        <v>0</v>
      </c>
      <c r="I239" s="295"/>
      <c r="J239" s="295"/>
      <c r="K239" s="295"/>
      <c r="L239" s="295"/>
      <c r="M239" s="295"/>
      <c r="N239" s="295"/>
      <c r="O239" s="295"/>
      <c r="P239" s="295"/>
      <c r="Q239" s="295"/>
      <c r="R239" s="295"/>
      <c r="S239" s="295"/>
      <c r="T239" s="295"/>
      <c r="U239" s="295"/>
      <c r="V239" s="295"/>
      <c r="W239" s="295"/>
      <c r="X239" s="295"/>
      <c r="Y239" s="295"/>
      <c r="Z239" s="295"/>
      <c r="AA239" s="295"/>
      <c r="AB239" s="296">
        <f>+$AB$17</f>
        <v>0</v>
      </c>
      <c r="AC239" s="296"/>
      <c r="AD239" s="296"/>
      <c r="AE239" s="362">
        <f>+$AE$17</f>
        <v>0</v>
      </c>
      <c r="AF239" s="363"/>
      <c r="AG239" s="363"/>
      <c r="AH239" s="368">
        <f>+$AH$17</f>
        <v>0</v>
      </c>
      <c r="AI239" s="368"/>
      <c r="AJ239" s="368"/>
      <c r="AK239" s="368"/>
      <c r="AL239" s="368"/>
      <c r="AM239" s="368"/>
      <c r="AN239" s="368"/>
      <c r="AO239" s="366">
        <f>+$AO$17</f>
        <v>0</v>
      </c>
      <c r="AP239" s="366"/>
      <c r="AQ239" s="366"/>
      <c r="AR239" s="366"/>
      <c r="AS239" s="366"/>
      <c r="AT239" s="366"/>
      <c r="AU239" s="366"/>
      <c r="AV239" s="366"/>
      <c r="AW239" s="360">
        <f>+$AW$17</f>
        <v>0</v>
      </c>
      <c r="AX239" s="360">
        <f t="shared" si="6"/>
        <v>0</v>
      </c>
      <c r="AY239" s="360">
        <f t="shared" si="6"/>
        <v>0</v>
      </c>
      <c r="AZ239" s="360">
        <f t="shared" si="6"/>
        <v>0</v>
      </c>
      <c r="BA239" s="360">
        <f t="shared" si="6"/>
        <v>0</v>
      </c>
      <c r="BB239" s="360">
        <f t="shared" si="6"/>
        <v>0</v>
      </c>
      <c r="BC239" s="360">
        <f t="shared" si="6"/>
        <v>0</v>
      </c>
      <c r="BD239" s="360">
        <f t="shared" si="6"/>
        <v>0</v>
      </c>
      <c r="BE239" s="360">
        <f t="shared" si="6"/>
        <v>0</v>
      </c>
      <c r="BF239" s="360">
        <f t="shared" si="6"/>
        <v>0</v>
      </c>
      <c r="BG239" s="360">
        <f t="shared" si="6"/>
        <v>0</v>
      </c>
      <c r="BH239" s="288">
        <f>+$BH$17</f>
        <v>0</v>
      </c>
      <c r="BI239" s="289"/>
      <c r="BJ239" s="289"/>
      <c r="BK239" s="289"/>
      <c r="BL239" s="289"/>
      <c r="BM239" s="289"/>
      <c r="BN239" s="289"/>
      <c r="BO239" s="289"/>
      <c r="BP239" s="289"/>
      <c r="BQ239" s="290"/>
    </row>
    <row r="240" spans="2:69" ht="11.25" customHeight="1">
      <c r="B240" s="291"/>
      <c r="C240" s="292"/>
      <c r="D240" s="293"/>
      <c r="E240" s="294"/>
      <c r="F240" s="294"/>
      <c r="G240" s="294"/>
      <c r="H240" s="295"/>
      <c r="I240" s="295"/>
      <c r="J240" s="295"/>
      <c r="K240" s="295"/>
      <c r="L240" s="295"/>
      <c r="M240" s="295"/>
      <c r="N240" s="295"/>
      <c r="O240" s="295"/>
      <c r="P240" s="295"/>
      <c r="Q240" s="295"/>
      <c r="R240" s="295"/>
      <c r="S240" s="295"/>
      <c r="T240" s="295"/>
      <c r="U240" s="295"/>
      <c r="V240" s="295"/>
      <c r="W240" s="295"/>
      <c r="X240" s="295"/>
      <c r="Y240" s="295"/>
      <c r="Z240" s="295"/>
      <c r="AA240" s="295"/>
      <c r="AB240" s="296"/>
      <c r="AC240" s="296"/>
      <c r="AD240" s="296"/>
      <c r="AE240" s="364"/>
      <c r="AF240" s="365"/>
      <c r="AG240" s="365"/>
      <c r="AH240" s="369"/>
      <c r="AI240" s="369"/>
      <c r="AJ240" s="369"/>
      <c r="AK240" s="369"/>
      <c r="AL240" s="369"/>
      <c r="AM240" s="369"/>
      <c r="AN240" s="369"/>
      <c r="AO240" s="367"/>
      <c r="AP240" s="367"/>
      <c r="AQ240" s="367"/>
      <c r="AR240" s="367"/>
      <c r="AS240" s="367"/>
      <c r="AT240" s="367"/>
      <c r="AU240" s="367"/>
      <c r="AV240" s="367"/>
      <c r="AW240" s="361">
        <f t="shared" si="6"/>
        <v>0</v>
      </c>
      <c r="AX240" s="361">
        <f t="shared" si="6"/>
        <v>0</v>
      </c>
      <c r="AY240" s="361">
        <f t="shared" si="6"/>
        <v>0</v>
      </c>
      <c r="AZ240" s="361">
        <f t="shared" si="6"/>
        <v>0</v>
      </c>
      <c r="BA240" s="361">
        <f t="shared" si="6"/>
        <v>0</v>
      </c>
      <c r="BB240" s="361">
        <f t="shared" si="6"/>
        <v>0</v>
      </c>
      <c r="BC240" s="361">
        <f t="shared" si="6"/>
        <v>0</v>
      </c>
      <c r="BD240" s="361">
        <f t="shared" si="6"/>
        <v>0</v>
      </c>
      <c r="BE240" s="361">
        <f t="shared" si="6"/>
        <v>0</v>
      </c>
      <c r="BF240" s="361">
        <f t="shared" si="6"/>
        <v>0</v>
      </c>
      <c r="BG240" s="361">
        <f t="shared" si="6"/>
        <v>0</v>
      </c>
      <c r="BH240" s="291"/>
      <c r="BI240" s="292"/>
      <c r="BJ240" s="292"/>
      <c r="BK240" s="292"/>
      <c r="BL240" s="292"/>
      <c r="BM240" s="292"/>
      <c r="BN240" s="292"/>
      <c r="BO240" s="292"/>
      <c r="BP240" s="292"/>
      <c r="BQ240" s="293"/>
    </row>
    <row r="241" spans="2:69" ht="11.25" customHeight="1">
      <c r="B241" s="288">
        <f>+$B$19</f>
        <v>0</v>
      </c>
      <c r="C241" s="289"/>
      <c r="D241" s="290"/>
      <c r="E241" s="294">
        <f>+$E$19</f>
        <v>0</v>
      </c>
      <c r="F241" s="294"/>
      <c r="G241" s="294"/>
      <c r="H241" s="295">
        <f>+$H$19</f>
        <v>0</v>
      </c>
      <c r="I241" s="295"/>
      <c r="J241" s="295"/>
      <c r="K241" s="295"/>
      <c r="L241" s="295"/>
      <c r="M241" s="295"/>
      <c r="N241" s="295"/>
      <c r="O241" s="295"/>
      <c r="P241" s="295"/>
      <c r="Q241" s="295"/>
      <c r="R241" s="295"/>
      <c r="S241" s="295"/>
      <c r="T241" s="295"/>
      <c r="U241" s="295"/>
      <c r="V241" s="295"/>
      <c r="W241" s="295"/>
      <c r="X241" s="295"/>
      <c r="Y241" s="295"/>
      <c r="Z241" s="295"/>
      <c r="AA241" s="295"/>
      <c r="AB241" s="296">
        <f>+$AB$19</f>
        <v>0</v>
      </c>
      <c r="AC241" s="296"/>
      <c r="AD241" s="296"/>
      <c r="AE241" s="362">
        <f>+$AE$19</f>
        <v>0</v>
      </c>
      <c r="AF241" s="363"/>
      <c r="AG241" s="363"/>
      <c r="AH241" s="368">
        <f>+$AH$19</f>
        <v>0</v>
      </c>
      <c r="AI241" s="368"/>
      <c r="AJ241" s="368"/>
      <c r="AK241" s="368"/>
      <c r="AL241" s="368"/>
      <c r="AM241" s="368"/>
      <c r="AN241" s="368"/>
      <c r="AO241" s="366">
        <f>+$AO$19</f>
        <v>0</v>
      </c>
      <c r="AP241" s="366"/>
      <c r="AQ241" s="366"/>
      <c r="AR241" s="366"/>
      <c r="AS241" s="366"/>
      <c r="AT241" s="366"/>
      <c r="AU241" s="366"/>
      <c r="AV241" s="366"/>
      <c r="AW241" s="360">
        <f>+$AW$19</f>
        <v>0</v>
      </c>
      <c r="AX241" s="360">
        <f t="shared" si="6"/>
        <v>0</v>
      </c>
      <c r="AY241" s="360">
        <f t="shared" si="6"/>
        <v>0</v>
      </c>
      <c r="AZ241" s="360">
        <f t="shared" si="6"/>
        <v>0</v>
      </c>
      <c r="BA241" s="360">
        <f t="shared" si="6"/>
        <v>0</v>
      </c>
      <c r="BB241" s="360">
        <f t="shared" si="6"/>
        <v>0</v>
      </c>
      <c r="BC241" s="360">
        <f t="shared" si="6"/>
        <v>0</v>
      </c>
      <c r="BD241" s="360">
        <f t="shared" si="6"/>
        <v>0</v>
      </c>
      <c r="BE241" s="360">
        <f t="shared" si="6"/>
        <v>0</v>
      </c>
      <c r="BF241" s="360">
        <f t="shared" si="6"/>
        <v>0</v>
      </c>
      <c r="BG241" s="360">
        <f t="shared" si="6"/>
        <v>0</v>
      </c>
      <c r="BH241" s="288">
        <f>+$BH$19</f>
        <v>0</v>
      </c>
      <c r="BI241" s="289"/>
      <c r="BJ241" s="289"/>
      <c r="BK241" s="289"/>
      <c r="BL241" s="289"/>
      <c r="BM241" s="289"/>
      <c r="BN241" s="289"/>
      <c r="BO241" s="289"/>
      <c r="BP241" s="289"/>
      <c r="BQ241" s="290"/>
    </row>
    <row r="242" spans="2:69" ht="11.25" customHeight="1">
      <c r="B242" s="291"/>
      <c r="C242" s="292"/>
      <c r="D242" s="293"/>
      <c r="E242" s="294"/>
      <c r="F242" s="294"/>
      <c r="G242" s="294"/>
      <c r="H242" s="295"/>
      <c r="I242" s="295"/>
      <c r="J242" s="295"/>
      <c r="K242" s="295"/>
      <c r="L242" s="295"/>
      <c r="M242" s="295"/>
      <c r="N242" s="295"/>
      <c r="O242" s="295"/>
      <c r="P242" s="295"/>
      <c r="Q242" s="295"/>
      <c r="R242" s="295"/>
      <c r="S242" s="295"/>
      <c r="T242" s="295"/>
      <c r="U242" s="295"/>
      <c r="V242" s="295"/>
      <c r="W242" s="295"/>
      <c r="X242" s="295"/>
      <c r="Y242" s="295"/>
      <c r="Z242" s="295"/>
      <c r="AA242" s="295"/>
      <c r="AB242" s="296"/>
      <c r="AC242" s="296"/>
      <c r="AD242" s="296"/>
      <c r="AE242" s="364"/>
      <c r="AF242" s="365"/>
      <c r="AG242" s="365"/>
      <c r="AH242" s="369"/>
      <c r="AI242" s="369"/>
      <c r="AJ242" s="369"/>
      <c r="AK242" s="369"/>
      <c r="AL242" s="369"/>
      <c r="AM242" s="369"/>
      <c r="AN242" s="369"/>
      <c r="AO242" s="367"/>
      <c r="AP242" s="367"/>
      <c r="AQ242" s="367"/>
      <c r="AR242" s="367"/>
      <c r="AS242" s="367"/>
      <c r="AT242" s="367"/>
      <c r="AU242" s="367"/>
      <c r="AV242" s="367"/>
      <c r="AW242" s="361">
        <f t="shared" si="6"/>
        <v>0</v>
      </c>
      <c r="AX242" s="361">
        <f t="shared" si="6"/>
        <v>0</v>
      </c>
      <c r="AY242" s="361">
        <f t="shared" si="6"/>
        <v>0</v>
      </c>
      <c r="AZ242" s="361">
        <f t="shared" si="6"/>
        <v>0</v>
      </c>
      <c r="BA242" s="361">
        <f t="shared" si="6"/>
        <v>0</v>
      </c>
      <c r="BB242" s="361">
        <f t="shared" si="6"/>
        <v>0</v>
      </c>
      <c r="BC242" s="361">
        <f t="shared" si="6"/>
        <v>0</v>
      </c>
      <c r="BD242" s="361">
        <f t="shared" si="6"/>
        <v>0</v>
      </c>
      <c r="BE242" s="361">
        <f t="shared" si="6"/>
        <v>0</v>
      </c>
      <c r="BF242" s="361">
        <f t="shared" si="6"/>
        <v>0</v>
      </c>
      <c r="BG242" s="361">
        <f t="shared" si="6"/>
        <v>0</v>
      </c>
      <c r="BH242" s="291"/>
      <c r="BI242" s="292"/>
      <c r="BJ242" s="292"/>
      <c r="BK242" s="292"/>
      <c r="BL242" s="292"/>
      <c r="BM242" s="292"/>
      <c r="BN242" s="292"/>
      <c r="BO242" s="292"/>
      <c r="BP242" s="292"/>
      <c r="BQ242" s="293"/>
    </row>
    <row r="243" spans="2:69" ht="11.25" customHeight="1">
      <c r="B243" s="288">
        <f>+$B$21</f>
        <v>0</v>
      </c>
      <c r="C243" s="289"/>
      <c r="D243" s="290"/>
      <c r="E243" s="294">
        <f>+$E$21</f>
        <v>0</v>
      </c>
      <c r="F243" s="294"/>
      <c r="G243" s="294"/>
      <c r="H243" s="295">
        <f>+$H$21</f>
        <v>0</v>
      </c>
      <c r="I243" s="295"/>
      <c r="J243" s="295"/>
      <c r="K243" s="295"/>
      <c r="L243" s="295"/>
      <c r="M243" s="295"/>
      <c r="N243" s="295"/>
      <c r="O243" s="295"/>
      <c r="P243" s="295"/>
      <c r="Q243" s="295"/>
      <c r="R243" s="295"/>
      <c r="S243" s="295"/>
      <c r="T243" s="295"/>
      <c r="U243" s="295"/>
      <c r="V243" s="295"/>
      <c r="W243" s="295"/>
      <c r="X243" s="295"/>
      <c r="Y243" s="295"/>
      <c r="Z243" s="295"/>
      <c r="AA243" s="295"/>
      <c r="AB243" s="296">
        <f>+$AB$21</f>
        <v>0</v>
      </c>
      <c r="AC243" s="296"/>
      <c r="AD243" s="296"/>
      <c r="AE243" s="362">
        <f>+$AE$21</f>
        <v>0</v>
      </c>
      <c r="AF243" s="363"/>
      <c r="AG243" s="363"/>
      <c r="AH243" s="277">
        <f>+$AH$21</f>
        <v>0</v>
      </c>
      <c r="AI243" s="278"/>
      <c r="AJ243" s="278"/>
      <c r="AK243" s="278"/>
      <c r="AL243" s="278"/>
      <c r="AM243" s="278"/>
      <c r="AN243" s="279"/>
      <c r="AO243" s="366">
        <f>+$AO$21</f>
        <v>0</v>
      </c>
      <c r="AP243" s="366"/>
      <c r="AQ243" s="366"/>
      <c r="AR243" s="366"/>
      <c r="AS243" s="366"/>
      <c r="AT243" s="366"/>
      <c r="AU243" s="366"/>
      <c r="AV243" s="366"/>
      <c r="AW243" s="360">
        <f>+$AW$21</f>
        <v>0</v>
      </c>
      <c r="AX243" s="360">
        <f t="shared" si="6"/>
        <v>0</v>
      </c>
      <c r="AY243" s="360">
        <f t="shared" si="6"/>
        <v>0</v>
      </c>
      <c r="AZ243" s="360">
        <f t="shared" si="6"/>
        <v>0</v>
      </c>
      <c r="BA243" s="360">
        <f t="shared" si="6"/>
        <v>0</v>
      </c>
      <c r="BB243" s="360">
        <f t="shared" si="6"/>
        <v>0</v>
      </c>
      <c r="BC243" s="360">
        <f t="shared" si="6"/>
        <v>0</v>
      </c>
      <c r="BD243" s="360">
        <f t="shared" si="6"/>
        <v>0</v>
      </c>
      <c r="BE243" s="360">
        <f t="shared" si="6"/>
        <v>0</v>
      </c>
      <c r="BF243" s="360">
        <f t="shared" si="6"/>
        <v>0</v>
      </c>
      <c r="BG243" s="360">
        <f t="shared" si="6"/>
        <v>0</v>
      </c>
      <c r="BH243" s="288">
        <f>+$BH$21</f>
        <v>0</v>
      </c>
      <c r="BI243" s="289"/>
      <c r="BJ243" s="289"/>
      <c r="BK243" s="289"/>
      <c r="BL243" s="289"/>
      <c r="BM243" s="289"/>
      <c r="BN243" s="289"/>
      <c r="BO243" s="289"/>
      <c r="BP243" s="289"/>
      <c r="BQ243" s="290"/>
    </row>
    <row r="244" spans="2:69" ht="11.25" customHeight="1">
      <c r="B244" s="291"/>
      <c r="C244" s="292"/>
      <c r="D244" s="293"/>
      <c r="E244" s="294"/>
      <c r="F244" s="294"/>
      <c r="G244" s="294"/>
      <c r="H244" s="295"/>
      <c r="I244" s="295"/>
      <c r="J244" s="295"/>
      <c r="K244" s="295"/>
      <c r="L244" s="295"/>
      <c r="M244" s="295"/>
      <c r="N244" s="295"/>
      <c r="O244" s="295"/>
      <c r="P244" s="295"/>
      <c r="Q244" s="295"/>
      <c r="R244" s="295"/>
      <c r="S244" s="295"/>
      <c r="T244" s="295"/>
      <c r="U244" s="295"/>
      <c r="V244" s="295"/>
      <c r="W244" s="295"/>
      <c r="X244" s="295"/>
      <c r="Y244" s="295"/>
      <c r="Z244" s="295"/>
      <c r="AA244" s="295"/>
      <c r="AB244" s="296"/>
      <c r="AC244" s="296"/>
      <c r="AD244" s="296"/>
      <c r="AE244" s="364"/>
      <c r="AF244" s="365"/>
      <c r="AG244" s="365"/>
      <c r="AH244" s="280"/>
      <c r="AI244" s="281"/>
      <c r="AJ244" s="281"/>
      <c r="AK244" s="281"/>
      <c r="AL244" s="281"/>
      <c r="AM244" s="281"/>
      <c r="AN244" s="282"/>
      <c r="AO244" s="367"/>
      <c r="AP244" s="367"/>
      <c r="AQ244" s="367"/>
      <c r="AR244" s="367"/>
      <c r="AS244" s="367"/>
      <c r="AT244" s="367"/>
      <c r="AU244" s="367"/>
      <c r="AV244" s="367"/>
      <c r="AW244" s="361">
        <f t="shared" si="6"/>
        <v>0</v>
      </c>
      <c r="AX244" s="361">
        <f t="shared" si="6"/>
        <v>0</v>
      </c>
      <c r="AY244" s="361">
        <f t="shared" si="6"/>
        <v>0</v>
      </c>
      <c r="AZ244" s="361">
        <f t="shared" si="6"/>
        <v>0</v>
      </c>
      <c r="BA244" s="361">
        <f t="shared" si="6"/>
        <v>0</v>
      </c>
      <c r="BB244" s="361">
        <f t="shared" si="6"/>
        <v>0</v>
      </c>
      <c r="BC244" s="361">
        <f t="shared" si="6"/>
        <v>0</v>
      </c>
      <c r="BD244" s="361">
        <f t="shared" si="6"/>
        <v>0</v>
      </c>
      <c r="BE244" s="361">
        <f t="shared" si="6"/>
        <v>0</v>
      </c>
      <c r="BF244" s="361">
        <f t="shared" si="6"/>
        <v>0</v>
      </c>
      <c r="BG244" s="361">
        <f t="shared" si="6"/>
        <v>0</v>
      </c>
      <c r="BH244" s="291"/>
      <c r="BI244" s="292"/>
      <c r="BJ244" s="292"/>
      <c r="BK244" s="292"/>
      <c r="BL244" s="292"/>
      <c r="BM244" s="292"/>
      <c r="BN244" s="292"/>
      <c r="BO244" s="292"/>
      <c r="BP244" s="292"/>
      <c r="BQ244" s="293"/>
    </row>
    <row r="245" spans="2:69" ht="11.25" customHeight="1">
      <c r="B245" s="288">
        <f>+$B$23</f>
        <v>0</v>
      </c>
      <c r="C245" s="289"/>
      <c r="D245" s="290"/>
      <c r="E245" s="294">
        <f>+$E$23</f>
        <v>0</v>
      </c>
      <c r="F245" s="294"/>
      <c r="G245" s="294"/>
      <c r="H245" s="295">
        <f>+$H$23</f>
        <v>0</v>
      </c>
      <c r="I245" s="295"/>
      <c r="J245" s="295"/>
      <c r="K245" s="295"/>
      <c r="L245" s="295"/>
      <c r="M245" s="295"/>
      <c r="N245" s="295"/>
      <c r="O245" s="295"/>
      <c r="P245" s="295"/>
      <c r="Q245" s="295"/>
      <c r="R245" s="295"/>
      <c r="S245" s="295"/>
      <c r="T245" s="295"/>
      <c r="U245" s="295"/>
      <c r="V245" s="295"/>
      <c r="W245" s="295"/>
      <c r="X245" s="295"/>
      <c r="Y245" s="295"/>
      <c r="Z245" s="295"/>
      <c r="AA245" s="295"/>
      <c r="AB245" s="296">
        <f>+$AB$23</f>
        <v>0</v>
      </c>
      <c r="AC245" s="296"/>
      <c r="AD245" s="296"/>
      <c r="AE245" s="362">
        <f>+$AE$23</f>
        <v>0</v>
      </c>
      <c r="AF245" s="363"/>
      <c r="AG245" s="363"/>
      <c r="AH245" s="277">
        <f>+$AH$23</f>
        <v>0</v>
      </c>
      <c r="AI245" s="278"/>
      <c r="AJ245" s="278"/>
      <c r="AK245" s="278"/>
      <c r="AL245" s="278"/>
      <c r="AM245" s="278"/>
      <c r="AN245" s="279"/>
      <c r="AO245" s="366">
        <f>+$AO$23</f>
        <v>0</v>
      </c>
      <c r="AP245" s="366"/>
      <c r="AQ245" s="366"/>
      <c r="AR245" s="366"/>
      <c r="AS245" s="366"/>
      <c r="AT245" s="366"/>
      <c r="AU245" s="366"/>
      <c r="AV245" s="366"/>
      <c r="AW245" s="360">
        <f>+$AW$23</f>
        <v>0</v>
      </c>
      <c r="AX245" s="360">
        <f t="shared" si="6"/>
        <v>0</v>
      </c>
      <c r="AY245" s="360">
        <f t="shared" si="6"/>
        <v>0</v>
      </c>
      <c r="AZ245" s="360">
        <f t="shared" si="6"/>
        <v>0</v>
      </c>
      <c r="BA245" s="360">
        <f t="shared" si="6"/>
        <v>0</v>
      </c>
      <c r="BB245" s="360">
        <f t="shared" si="6"/>
        <v>0</v>
      </c>
      <c r="BC245" s="360">
        <f t="shared" si="6"/>
        <v>0</v>
      </c>
      <c r="BD245" s="360">
        <f t="shared" si="6"/>
        <v>0</v>
      </c>
      <c r="BE245" s="360">
        <f t="shared" si="6"/>
        <v>0</v>
      </c>
      <c r="BF245" s="360">
        <f t="shared" si="6"/>
        <v>0</v>
      </c>
      <c r="BG245" s="360">
        <f t="shared" si="6"/>
        <v>0</v>
      </c>
      <c r="BH245" s="288">
        <f>+$BH$23</f>
        <v>0</v>
      </c>
      <c r="BI245" s="289"/>
      <c r="BJ245" s="289"/>
      <c r="BK245" s="289"/>
      <c r="BL245" s="289"/>
      <c r="BM245" s="289"/>
      <c r="BN245" s="289"/>
      <c r="BO245" s="289"/>
      <c r="BP245" s="289"/>
      <c r="BQ245" s="290"/>
    </row>
    <row r="246" spans="2:69" ht="11.25" customHeight="1">
      <c r="B246" s="291"/>
      <c r="C246" s="292"/>
      <c r="D246" s="293"/>
      <c r="E246" s="294"/>
      <c r="F246" s="294"/>
      <c r="G246" s="294"/>
      <c r="H246" s="295"/>
      <c r="I246" s="295"/>
      <c r="J246" s="295"/>
      <c r="K246" s="295"/>
      <c r="L246" s="295"/>
      <c r="M246" s="295"/>
      <c r="N246" s="295"/>
      <c r="O246" s="295"/>
      <c r="P246" s="295"/>
      <c r="Q246" s="295"/>
      <c r="R246" s="295"/>
      <c r="S246" s="295"/>
      <c r="T246" s="295"/>
      <c r="U246" s="295"/>
      <c r="V246" s="295"/>
      <c r="W246" s="295"/>
      <c r="X246" s="295"/>
      <c r="Y246" s="295"/>
      <c r="Z246" s="295"/>
      <c r="AA246" s="295"/>
      <c r="AB246" s="296"/>
      <c r="AC246" s="296"/>
      <c r="AD246" s="296"/>
      <c r="AE246" s="364"/>
      <c r="AF246" s="365"/>
      <c r="AG246" s="365"/>
      <c r="AH246" s="280"/>
      <c r="AI246" s="281"/>
      <c r="AJ246" s="281"/>
      <c r="AK246" s="281"/>
      <c r="AL246" s="281"/>
      <c r="AM246" s="281"/>
      <c r="AN246" s="282"/>
      <c r="AO246" s="367"/>
      <c r="AP246" s="367"/>
      <c r="AQ246" s="367"/>
      <c r="AR246" s="367"/>
      <c r="AS246" s="367"/>
      <c r="AT246" s="367"/>
      <c r="AU246" s="367"/>
      <c r="AV246" s="367"/>
      <c r="AW246" s="361">
        <f t="shared" si="6"/>
        <v>0</v>
      </c>
      <c r="AX246" s="361">
        <f t="shared" si="6"/>
        <v>0</v>
      </c>
      <c r="AY246" s="361">
        <f t="shared" si="6"/>
        <v>0</v>
      </c>
      <c r="AZ246" s="361">
        <f t="shared" si="6"/>
        <v>0</v>
      </c>
      <c r="BA246" s="361">
        <f t="shared" si="6"/>
        <v>0</v>
      </c>
      <c r="BB246" s="361">
        <f t="shared" si="6"/>
        <v>0</v>
      </c>
      <c r="BC246" s="361">
        <f t="shared" si="6"/>
        <v>0</v>
      </c>
      <c r="BD246" s="361">
        <f t="shared" si="6"/>
        <v>0</v>
      </c>
      <c r="BE246" s="361">
        <f t="shared" si="6"/>
        <v>0</v>
      </c>
      <c r="BF246" s="361">
        <f t="shared" si="6"/>
        <v>0</v>
      </c>
      <c r="BG246" s="361">
        <f t="shared" si="6"/>
        <v>0</v>
      </c>
      <c r="BH246" s="291"/>
      <c r="BI246" s="292"/>
      <c r="BJ246" s="292"/>
      <c r="BK246" s="292"/>
      <c r="BL246" s="292"/>
      <c r="BM246" s="292"/>
      <c r="BN246" s="292"/>
      <c r="BO246" s="292"/>
      <c r="BP246" s="292"/>
      <c r="BQ246" s="293"/>
    </row>
    <row r="247" spans="2:69" ht="11.25" customHeight="1">
      <c r="B247" s="288">
        <f>+$B$25</f>
        <v>0</v>
      </c>
      <c r="C247" s="289"/>
      <c r="D247" s="290"/>
      <c r="E247" s="294">
        <f>+$E$25</f>
        <v>0</v>
      </c>
      <c r="F247" s="294"/>
      <c r="G247" s="294"/>
      <c r="H247" s="295">
        <f>+$H$25</f>
        <v>0</v>
      </c>
      <c r="I247" s="295"/>
      <c r="J247" s="295"/>
      <c r="K247" s="295"/>
      <c r="L247" s="295"/>
      <c r="M247" s="295"/>
      <c r="N247" s="295"/>
      <c r="O247" s="295"/>
      <c r="P247" s="295"/>
      <c r="Q247" s="295"/>
      <c r="R247" s="295"/>
      <c r="S247" s="295"/>
      <c r="T247" s="295"/>
      <c r="U247" s="295"/>
      <c r="V247" s="295"/>
      <c r="W247" s="295"/>
      <c r="X247" s="295"/>
      <c r="Y247" s="295"/>
      <c r="Z247" s="295"/>
      <c r="AA247" s="295"/>
      <c r="AB247" s="296">
        <f>+$AB$25</f>
        <v>0</v>
      </c>
      <c r="AC247" s="296"/>
      <c r="AD247" s="296"/>
      <c r="AE247" s="362">
        <f>+$AE$25</f>
        <v>0</v>
      </c>
      <c r="AF247" s="363"/>
      <c r="AG247" s="363"/>
      <c r="AH247" s="277">
        <f>+$AH$25</f>
        <v>0</v>
      </c>
      <c r="AI247" s="278"/>
      <c r="AJ247" s="278"/>
      <c r="AK247" s="278"/>
      <c r="AL247" s="278"/>
      <c r="AM247" s="278"/>
      <c r="AN247" s="279"/>
      <c r="AO247" s="366">
        <f>+$AO$25</f>
        <v>0</v>
      </c>
      <c r="AP247" s="366"/>
      <c r="AQ247" s="366"/>
      <c r="AR247" s="366"/>
      <c r="AS247" s="366"/>
      <c r="AT247" s="366"/>
      <c r="AU247" s="366"/>
      <c r="AV247" s="366"/>
      <c r="AW247" s="360">
        <f>+$AW$25</f>
        <v>0</v>
      </c>
      <c r="AX247" s="360">
        <f t="shared" si="6"/>
        <v>0</v>
      </c>
      <c r="AY247" s="360">
        <f t="shared" si="6"/>
        <v>0</v>
      </c>
      <c r="AZ247" s="360">
        <f t="shared" si="6"/>
        <v>0</v>
      </c>
      <c r="BA247" s="360">
        <f t="shared" si="6"/>
        <v>0</v>
      </c>
      <c r="BB247" s="360">
        <f t="shared" si="6"/>
        <v>0</v>
      </c>
      <c r="BC247" s="360">
        <f t="shared" si="6"/>
        <v>0</v>
      </c>
      <c r="BD247" s="360">
        <f t="shared" si="6"/>
        <v>0</v>
      </c>
      <c r="BE247" s="360">
        <f t="shared" si="6"/>
        <v>0</v>
      </c>
      <c r="BF247" s="360">
        <f t="shared" si="6"/>
        <v>0</v>
      </c>
      <c r="BG247" s="360">
        <f t="shared" si="6"/>
        <v>0</v>
      </c>
      <c r="BH247" s="288">
        <f>+$BH$25</f>
        <v>0</v>
      </c>
      <c r="BI247" s="289"/>
      <c r="BJ247" s="289"/>
      <c r="BK247" s="289"/>
      <c r="BL247" s="289"/>
      <c r="BM247" s="289"/>
      <c r="BN247" s="289"/>
      <c r="BO247" s="289"/>
      <c r="BP247" s="289"/>
      <c r="BQ247" s="290"/>
    </row>
    <row r="248" spans="2:69" ht="11.25" customHeight="1">
      <c r="B248" s="291"/>
      <c r="C248" s="292"/>
      <c r="D248" s="293"/>
      <c r="E248" s="294"/>
      <c r="F248" s="294"/>
      <c r="G248" s="294"/>
      <c r="H248" s="295"/>
      <c r="I248" s="295"/>
      <c r="J248" s="295"/>
      <c r="K248" s="295"/>
      <c r="L248" s="295"/>
      <c r="M248" s="295"/>
      <c r="N248" s="295"/>
      <c r="O248" s="295"/>
      <c r="P248" s="295"/>
      <c r="Q248" s="295"/>
      <c r="R248" s="295"/>
      <c r="S248" s="295"/>
      <c r="T248" s="295"/>
      <c r="U248" s="295"/>
      <c r="V248" s="295"/>
      <c r="W248" s="295"/>
      <c r="X248" s="295"/>
      <c r="Y248" s="295"/>
      <c r="Z248" s="295"/>
      <c r="AA248" s="295"/>
      <c r="AB248" s="296"/>
      <c r="AC248" s="296"/>
      <c r="AD248" s="296"/>
      <c r="AE248" s="364"/>
      <c r="AF248" s="365"/>
      <c r="AG248" s="365"/>
      <c r="AH248" s="280"/>
      <c r="AI248" s="281"/>
      <c r="AJ248" s="281"/>
      <c r="AK248" s="281"/>
      <c r="AL248" s="281"/>
      <c r="AM248" s="281"/>
      <c r="AN248" s="282"/>
      <c r="AO248" s="367"/>
      <c r="AP248" s="367"/>
      <c r="AQ248" s="367"/>
      <c r="AR248" s="367"/>
      <c r="AS248" s="367"/>
      <c r="AT248" s="367"/>
      <c r="AU248" s="367"/>
      <c r="AV248" s="367"/>
      <c r="AW248" s="361">
        <f t="shared" si="6"/>
        <v>0</v>
      </c>
      <c r="AX248" s="361">
        <f t="shared" si="6"/>
        <v>0</v>
      </c>
      <c r="AY248" s="361">
        <f t="shared" si="6"/>
        <v>0</v>
      </c>
      <c r="AZ248" s="361">
        <f t="shared" si="6"/>
        <v>0</v>
      </c>
      <c r="BA248" s="361">
        <f t="shared" si="6"/>
        <v>0</v>
      </c>
      <c r="BB248" s="361">
        <f t="shared" si="6"/>
        <v>0</v>
      </c>
      <c r="BC248" s="361">
        <f t="shared" si="6"/>
        <v>0</v>
      </c>
      <c r="BD248" s="361">
        <f t="shared" si="6"/>
        <v>0</v>
      </c>
      <c r="BE248" s="361">
        <f t="shared" si="6"/>
        <v>0</v>
      </c>
      <c r="BF248" s="361">
        <f t="shared" si="6"/>
        <v>0</v>
      </c>
      <c r="BG248" s="361">
        <f t="shared" si="6"/>
        <v>0</v>
      </c>
      <c r="BH248" s="291"/>
      <c r="BI248" s="292"/>
      <c r="BJ248" s="292"/>
      <c r="BK248" s="292"/>
      <c r="BL248" s="292"/>
      <c r="BM248" s="292"/>
      <c r="BN248" s="292"/>
      <c r="BO248" s="292"/>
      <c r="BP248" s="292"/>
      <c r="BQ248" s="293"/>
    </row>
    <row r="249" spans="2:69" ht="11.25" customHeight="1">
      <c r="B249" s="288">
        <f>+$B$27</f>
        <v>0</v>
      </c>
      <c r="C249" s="289"/>
      <c r="D249" s="290"/>
      <c r="E249" s="294">
        <f>+$E$27</f>
        <v>0</v>
      </c>
      <c r="F249" s="294"/>
      <c r="G249" s="294"/>
      <c r="H249" s="295">
        <f>+$H$27</f>
        <v>0</v>
      </c>
      <c r="I249" s="295"/>
      <c r="J249" s="295"/>
      <c r="K249" s="295"/>
      <c r="L249" s="295"/>
      <c r="M249" s="295"/>
      <c r="N249" s="295"/>
      <c r="O249" s="295"/>
      <c r="P249" s="295"/>
      <c r="Q249" s="295"/>
      <c r="R249" s="295"/>
      <c r="S249" s="295"/>
      <c r="T249" s="295"/>
      <c r="U249" s="295"/>
      <c r="V249" s="295"/>
      <c r="W249" s="295"/>
      <c r="X249" s="295"/>
      <c r="Y249" s="295"/>
      <c r="Z249" s="295"/>
      <c r="AA249" s="295"/>
      <c r="AB249" s="296">
        <f>+$AB$27</f>
        <v>0</v>
      </c>
      <c r="AC249" s="296"/>
      <c r="AD249" s="296"/>
      <c r="AE249" s="362">
        <f>+$AE$27</f>
        <v>0</v>
      </c>
      <c r="AF249" s="363"/>
      <c r="AG249" s="363"/>
      <c r="AH249" s="277">
        <f>+$AH$27</f>
        <v>0</v>
      </c>
      <c r="AI249" s="278"/>
      <c r="AJ249" s="278"/>
      <c r="AK249" s="278"/>
      <c r="AL249" s="278"/>
      <c r="AM249" s="278"/>
      <c r="AN249" s="279"/>
      <c r="AO249" s="366">
        <f>+$AO$27</f>
        <v>0</v>
      </c>
      <c r="AP249" s="366"/>
      <c r="AQ249" s="366"/>
      <c r="AR249" s="366"/>
      <c r="AS249" s="366"/>
      <c r="AT249" s="366"/>
      <c r="AU249" s="366"/>
      <c r="AV249" s="366"/>
      <c r="AW249" s="360">
        <f>+$AW$27</f>
        <v>0</v>
      </c>
      <c r="AX249" s="360">
        <f t="shared" ref="AW249:BG273" si="7">+$AU$13</f>
        <v>0</v>
      </c>
      <c r="AY249" s="360">
        <f t="shared" si="7"/>
        <v>0</v>
      </c>
      <c r="AZ249" s="360">
        <f t="shared" si="7"/>
        <v>0</v>
      </c>
      <c r="BA249" s="360">
        <f t="shared" si="7"/>
        <v>0</v>
      </c>
      <c r="BB249" s="360">
        <f t="shared" si="7"/>
        <v>0</v>
      </c>
      <c r="BC249" s="360">
        <f t="shared" si="7"/>
        <v>0</v>
      </c>
      <c r="BD249" s="360">
        <f t="shared" si="7"/>
        <v>0</v>
      </c>
      <c r="BE249" s="360">
        <f t="shared" si="7"/>
        <v>0</v>
      </c>
      <c r="BF249" s="360">
        <f t="shared" si="7"/>
        <v>0</v>
      </c>
      <c r="BG249" s="360">
        <f t="shared" si="7"/>
        <v>0</v>
      </c>
      <c r="BH249" s="288">
        <f>+$BH$27</f>
        <v>0</v>
      </c>
      <c r="BI249" s="289"/>
      <c r="BJ249" s="289"/>
      <c r="BK249" s="289"/>
      <c r="BL249" s="289"/>
      <c r="BM249" s="289"/>
      <c r="BN249" s="289"/>
      <c r="BO249" s="289"/>
      <c r="BP249" s="289"/>
      <c r="BQ249" s="290"/>
    </row>
    <row r="250" spans="2:69" ht="11.25" customHeight="1">
      <c r="B250" s="291"/>
      <c r="C250" s="292"/>
      <c r="D250" s="293"/>
      <c r="E250" s="294"/>
      <c r="F250" s="294"/>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6"/>
      <c r="AC250" s="296"/>
      <c r="AD250" s="296"/>
      <c r="AE250" s="364"/>
      <c r="AF250" s="365"/>
      <c r="AG250" s="365"/>
      <c r="AH250" s="280"/>
      <c r="AI250" s="281"/>
      <c r="AJ250" s="281"/>
      <c r="AK250" s="281"/>
      <c r="AL250" s="281"/>
      <c r="AM250" s="281"/>
      <c r="AN250" s="282"/>
      <c r="AO250" s="367"/>
      <c r="AP250" s="367"/>
      <c r="AQ250" s="367"/>
      <c r="AR250" s="367"/>
      <c r="AS250" s="367"/>
      <c r="AT250" s="367"/>
      <c r="AU250" s="367"/>
      <c r="AV250" s="367"/>
      <c r="AW250" s="361">
        <f t="shared" si="7"/>
        <v>0</v>
      </c>
      <c r="AX250" s="361">
        <f t="shared" si="7"/>
        <v>0</v>
      </c>
      <c r="AY250" s="361">
        <f t="shared" si="7"/>
        <v>0</v>
      </c>
      <c r="AZ250" s="361">
        <f t="shared" si="7"/>
        <v>0</v>
      </c>
      <c r="BA250" s="361">
        <f t="shared" si="7"/>
        <v>0</v>
      </c>
      <c r="BB250" s="361">
        <f t="shared" si="7"/>
        <v>0</v>
      </c>
      <c r="BC250" s="361">
        <f t="shared" si="7"/>
        <v>0</v>
      </c>
      <c r="BD250" s="361">
        <f t="shared" si="7"/>
        <v>0</v>
      </c>
      <c r="BE250" s="361">
        <f t="shared" si="7"/>
        <v>0</v>
      </c>
      <c r="BF250" s="361">
        <f t="shared" si="7"/>
        <v>0</v>
      </c>
      <c r="BG250" s="361">
        <f t="shared" si="7"/>
        <v>0</v>
      </c>
      <c r="BH250" s="291"/>
      <c r="BI250" s="292"/>
      <c r="BJ250" s="292"/>
      <c r="BK250" s="292"/>
      <c r="BL250" s="292"/>
      <c r="BM250" s="292"/>
      <c r="BN250" s="292"/>
      <c r="BO250" s="292"/>
      <c r="BP250" s="292"/>
      <c r="BQ250" s="293"/>
    </row>
    <row r="251" spans="2:69" ht="11.25" customHeight="1">
      <c r="B251" s="288">
        <f>+$B$29</f>
        <v>0</v>
      </c>
      <c r="C251" s="289"/>
      <c r="D251" s="290"/>
      <c r="E251" s="294">
        <f>+$E$29</f>
        <v>0</v>
      </c>
      <c r="F251" s="294"/>
      <c r="G251" s="294"/>
      <c r="H251" s="295">
        <f>+$H$29</f>
        <v>0</v>
      </c>
      <c r="I251" s="295"/>
      <c r="J251" s="295"/>
      <c r="K251" s="295"/>
      <c r="L251" s="295"/>
      <c r="M251" s="295"/>
      <c r="N251" s="295"/>
      <c r="O251" s="295"/>
      <c r="P251" s="295"/>
      <c r="Q251" s="295"/>
      <c r="R251" s="295"/>
      <c r="S251" s="295"/>
      <c r="T251" s="295"/>
      <c r="U251" s="295"/>
      <c r="V251" s="295"/>
      <c r="W251" s="295"/>
      <c r="X251" s="295"/>
      <c r="Y251" s="295"/>
      <c r="Z251" s="295"/>
      <c r="AA251" s="295"/>
      <c r="AB251" s="296">
        <f>+$AB$29</f>
        <v>0</v>
      </c>
      <c r="AC251" s="296"/>
      <c r="AD251" s="296"/>
      <c r="AE251" s="362">
        <f>+$AE$29</f>
        <v>0</v>
      </c>
      <c r="AF251" s="363"/>
      <c r="AG251" s="363"/>
      <c r="AH251" s="277">
        <f>+$AH$29</f>
        <v>0</v>
      </c>
      <c r="AI251" s="278"/>
      <c r="AJ251" s="278"/>
      <c r="AK251" s="278"/>
      <c r="AL251" s="278"/>
      <c r="AM251" s="278"/>
      <c r="AN251" s="279"/>
      <c r="AO251" s="366">
        <f>+$AO$29</f>
        <v>0</v>
      </c>
      <c r="AP251" s="366"/>
      <c r="AQ251" s="366"/>
      <c r="AR251" s="366"/>
      <c r="AS251" s="366"/>
      <c r="AT251" s="366"/>
      <c r="AU251" s="366"/>
      <c r="AV251" s="366"/>
      <c r="AW251" s="360">
        <f>+$AW$29</f>
        <v>0</v>
      </c>
      <c r="AX251" s="360">
        <f t="shared" si="7"/>
        <v>0</v>
      </c>
      <c r="AY251" s="360">
        <f t="shared" si="7"/>
        <v>0</v>
      </c>
      <c r="AZ251" s="360">
        <f t="shared" si="7"/>
        <v>0</v>
      </c>
      <c r="BA251" s="360">
        <f t="shared" si="7"/>
        <v>0</v>
      </c>
      <c r="BB251" s="360">
        <f t="shared" si="7"/>
        <v>0</v>
      </c>
      <c r="BC251" s="360">
        <f t="shared" si="7"/>
        <v>0</v>
      </c>
      <c r="BD251" s="360">
        <f t="shared" si="7"/>
        <v>0</v>
      </c>
      <c r="BE251" s="360">
        <f t="shared" si="7"/>
        <v>0</v>
      </c>
      <c r="BF251" s="360">
        <f t="shared" si="7"/>
        <v>0</v>
      </c>
      <c r="BG251" s="360">
        <f t="shared" si="7"/>
        <v>0</v>
      </c>
      <c r="BH251" s="288">
        <f>+$BH$29</f>
        <v>0</v>
      </c>
      <c r="BI251" s="289"/>
      <c r="BJ251" s="289"/>
      <c r="BK251" s="289"/>
      <c r="BL251" s="289"/>
      <c r="BM251" s="289"/>
      <c r="BN251" s="289"/>
      <c r="BO251" s="289"/>
      <c r="BP251" s="289"/>
      <c r="BQ251" s="290"/>
    </row>
    <row r="252" spans="2:69" ht="11.25" customHeight="1">
      <c r="B252" s="291"/>
      <c r="C252" s="292"/>
      <c r="D252" s="293"/>
      <c r="E252" s="294"/>
      <c r="F252" s="294"/>
      <c r="G252" s="294"/>
      <c r="H252" s="295"/>
      <c r="I252" s="295"/>
      <c r="J252" s="295"/>
      <c r="K252" s="295"/>
      <c r="L252" s="295"/>
      <c r="M252" s="295"/>
      <c r="N252" s="295"/>
      <c r="O252" s="295"/>
      <c r="P252" s="295"/>
      <c r="Q252" s="295"/>
      <c r="R252" s="295"/>
      <c r="S252" s="295"/>
      <c r="T252" s="295"/>
      <c r="U252" s="295"/>
      <c r="V252" s="295"/>
      <c r="W252" s="295"/>
      <c r="X252" s="295"/>
      <c r="Y252" s="295"/>
      <c r="Z252" s="295"/>
      <c r="AA252" s="295"/>
      <c r="AB252" s="296"/>
      <c r="AC252" s="296"/>
      <c r="AD252" s="296"/>
      <c r="AE252" s="364"/>
      <c r="AF252" s="365"/>
      <c r="AG252" s="365"/>
      <c r="AH252" s="280"/>
      <c r="AI252" s="281"/>
      <c r="AJ252" s="281"/>
      <c r="AK252" s="281"/>
      <c r="AL252" s="281"/>
      <c r="AM252" s="281"/>
      <c r="AN252" s="282"/>
      <c r="AO252" s="367"/>
      <c r="AP252" s="367"/>
      <c r="AQ252" s="367"/>
      <c r="AR252" s="367"/>
      <c r="AS252" s="367"/>
      <c r="AT252" s="367"/>
      <c r="AU252" s="367"/>
      <c r="AV252" s="367"/>
      <c r="AW252" s="361">
        <f t="shared" si="7"/>
        <v>0</v>
      </c>
      <c r="AX252" s="361">
        <f t="shared" si="7"/>
        <v>0</v>
      </c>
      <c r="AY252" s="361">
        <f t="shared" si="7"/>
        <v>0</v>
      </c>
      <c r="AZ252" s="361">
        <f t="shared" si="7"/>
        <v>0</v>
      </c>
      <c r="BA252" s="361">
        <f t="shared" si="7"/>
        <v>0</v>
      </c>
      <c r="BB252" s="361">
        <f t="shared" si="7"/>
        <v>0</v>
      </c>
      <c r="BC252" s="361">
        <f t="shared" si="7"/>
        <v>0</v>
      </c>
      <c r="BD252" s="361">
        <f t="shared" si="7"/>
        <v>0</v>
      </c>
      <c r="BE252" s="361">
        <f t="shared" si="7"/>
        <v>0</v>
      </c>
      <c r="BF252" s="361">
        <f t="shared" si="7"/>
        <v>0</v>
      </c>
      <c r="BG252" s="361">
        <f t="shared" si="7"/>
        <v>0</v>
      </c>
      <c r="BH252" s="291"/>
      <c r="BI252" s="292"/>
      <c r="BJ252" s="292"/>
      <c r="BK252" s="292"/>
      <c r="BL252" s="292"/>
      <c r="BM252" s="292"/>
      <c r="BN252" s="292"/>
      <c r="BO252" s="292"/>
      <c r="BP252" s="292"/>
      <c r="BQ252" s="293"/>
    </row>
    <row r="253" spans="2:69" ht="11.25" customHeight="1">
      <c r="B253" s="288">
        <f>+$B$31</f>
        <v>0</v>
      </c>
      <c r="C253" s="289"/>
      <c r="D253" s="290"/>
      <c r="E253" s="294">
        <f>+$E$31</f>
        <v>0</v>
      </c>
      <c r="F253" s="294"/>
      <c r="G253" s="294"/>
      <c r="H253" s="295">
        <f>+$H$31</f>
        <v>0</v>
      </c>
      <c r="I253" s="295"/>
      <c r="J253" s="295"/>
      <c r="K253" s="295"/>
      <c r="L253" s="295"/>
      <c r="M253" s="295"/>
      <c r="N253" s="295"/>
      <c r="O253" s="295"/>
      <c r="P253" s="295"/>
      <c r="Q253" s="295"/>
      <c r="R253" s="295"/>
      <c r="S253" s="295"/>
      <c r="T253" s="295"/>
      <c r="U253" s="295"/>
      <c r="V253" s="295"/>
      <c r="W253" s="295"/>
      <c r="X253" s="295"/>
      <c r="Y253" s="295"/>
      <c r="Z253" s="295"/>
      <c r="AA253" s="295"/>
      <c r="AB253" s="296">
        <f>+$AB$31</f>
        <v>0</v>
      </c>
      <c r="AC253" s="296"/>
      <c r="AD253" s="296"/>
      <c r="AE253" s="362">
        <f>+$AE$31</f>
        <v>0</v>
      </c>
      <c r="AF253" s="363"/>
      <c r="AG253" s="363"/>
      <c r="AH253" s="277">
        <f>+$AH$31</f>
        <v>0</v>
      </c>
      <c r="AI253" s="278"/>
      <c r="AJ253" s="278"/>
      <c r="AK253" s="278"/>
      <c r="AL253" s="278"/>
      <c r="AM253" s="278"/>
      <c r="AN253" s="279"/>
      <c r="AO253" s="366">
        <f>+$AO$31</f>
        <v>0</v>
      </c>
      <c r="AP253" s="366"/>
      <c r="AQ253" s="366"/>
      <c r="AR253" s="366"/>
      <c r="AS253" s="366"/>
      <c r="AT253" s="366"/>
      <c r="AU253" s="366"/>
      <c r="AV253" s="366"/>
      <c r="AW253" s="360">
        <f>+$AW$31</f>
        <v>0</v>
      </c>
      <c r="AX253" s="360">
        <f t="shared" si="7"/>
        <v>0</v>
      </c>
      <c r="AY253" s="360">
        <f t="shared" si="7"/>
        <v>0</v>
      </c>
      <c r="AZ253" s="360">
        <f t="shared" si="7"/>
        <v>0</v>
      </c>
      <c r="BA253" s="360">
        <f t="shared" si="7"/>
        <v>0</v>
      </c>
      <c r="BB253" s="360">
        <f t="shared" si="7"/>
        <v>0</v>
      </c>
      <c r="BC253" s="360">
        <f t="shared" si="7"/>
        <v>0</v>
      </c>
      <c r="BD253" s="360">
        <f t="shared" si="7"/>
        <v>0</v>
      </c>
      <c r="BE253" s="360">
        <f t="shared" si="7"/>
        <v>0</v>
      </c>
      <c r="BF253" s="360">
        <f t="shared" si="7"/>
        <v>0</v>
      </c>
      <c r="BG253" s="360">
        <f t="shared" si="7"/>
        <v>0</v>
      </c>
      <c r="BH253" s="288">
        <f>+$BH$31</f>
        <v>0</v>
      </c>
      <c r="BI253" s="289"/>
      <c r="BJ253" s="289"/>
      <c r="BK253" s="289"/>
      <c r="BL253" s="289"/>
      <c r="BM253" s="289"/>
      <c r="BN253" s="289"/>
      <c r="BO253" s="289"/>
      <c r="BP253" s="289"/>
      <c r="BQ253" s="290"/>
    </row>
    <row r="254" spans="2:69" ht="11.25" customHeight="1">
      <c r="B254" s="291"/>
      <c r="C254" s="292"/>
      <c r="D254" s="293"/>
      <c r="E254" s="294"/>
      <c r="F254" s="294"/>
      <c r="G254" s="294"/>
      <c r="H254" s="295"/>
      <c r="I254" s="295"/>
      <c r="J254" s="295"/>
      <c r="K254" s="295"/>
      <c r="L254" s="295"/>
      <c r="M254" s="295"/>
      <c r="N254" s="295"/>
      <c r="O254" s="295"/>
      <c r="P254" s="295"/>
      <c r="Q254" s="295"/>
      <c r="R254" s="295"/>
      <c r="S254" s="295"/>
      <c r="T254" s="295"/>
      <c r="U254" s="295"/>
      <c r="V254" s="295"/>
      <c r="W254" s="295"/>
      <c r="X254" s="295"/>
      <c r="Y254" s="295"/>
      <c r="Z254" s="295"/>
      <c r="AA254" s="295"/>
      <c r="AB254" s="296"/>
      <c r="AC254" s="296"/>
      <c r="AD254" s="296"/>
      <c r="AE254" s="364"/>
      <c r="AF254" s="365"/>
      <c r="AG254" s="365"/>
      <c r="AH254" s="280"/>
      <c r="AI254" s="281"/>
      <c r="AJ254" s="281"/>
      <c r="AK254" s="281"/>
      <c r="AL254" s="281"/>
      <c r="AM254" s="281"/>
      <c r="AN254" s="282"/>
      <c r="AO254" s="367"/>
      <c r="AP254" s="367"/>
      <c r="AQ254" s="367"/>
      <c r="AR254" s="367"/>
      <c r="AS254" s="367"/>
      <c r="AT254" s="367"/>
      <c r="AU254" s="367"/>
      <c r="AV254" s="367"/>
      <c r="AW254" s="361">
        <f t="shared" si="7"/>
        <v>0</v>
      </c>
      <c r="AX254" s="361">
        <f t="shared" si="7"/>
        <v>0</v>
      </c>
      <c r="AY254" s="361">
        <f t="shared" si="7"/>
        <v>0</v>
      </c>
      <c r="AZ254" s="361">
        <f t="shared" si="7"/>
        <v>0</v>
      </c>
      <c r="BA254" s="361">
        <f t="shared" si="7"/>
        <v>0</v>
      </c>
      <c r="BB254" s="361">
        <f t="shared" si="7"/>
        <v>0</v>
      </c>
      <c r="BC254" s="361">
        <f t="shared" si="7"/>
        <v>0</v>
      </c>
      <c r="BD254" s="361">
        <f t="shared" si="7"/>
        <v>0</v>
      </c>
      <c r="BE254" s="361">
        <f t="shared" si="7"/>
        <v>0</v>
      </c>
      <c r="BF254" s="361">
        <f t="shared" si="7"/>
        <v>0</v>
      </c>
      <c r="BG254" s="361">
        <f t="shared" si="7"/>
        <v>0</v>
      </c>
      <c r="BH254" s="291"/>
      <c r="BI254" s="292"/>
      <c r="BJ254" s="292"/>
      <c r="BK254" s="292"/>
      <c r="BL254" s="292"/>
      <c r="BM254" s="292"/>
      <c r="BN254" s="292"/>
      <c r="BO254" s="292"/>
      <c r="BP254" s="292"/>
      <c r="BQ254" s="293"/>
    </row>
    <row r="255" spans="2:69" ht="11.25" customHeight="1">
      <c r="B255" s="288">
        <f>+$B$33</f>
        <v>0</v>
      </c>
      <c r="C255" s="289"/>
      <c r="D255" s="290"/>
      <c r="E255" s="294">
        <f>+$E$33</f>
        <v>0</v>
      </c>
      <c r="F255" s="294"/>
      <c r="G255" s="294"/>
      <c r="H255" s="295">
        <f>+$H$33</f>
        <v>0</v>
      </c>
      <c r="I255" s="295"/>
      <c r="J255" s="295"/>
      <c r="K255" s="295"/>
      <c r="L255" s="295"/>
      <c r="M255" s="295"/>
      <c r="N255" s="295"/>
      <c r="O255" s="295"/>
      <c r="P255" s="295"/>
      <c r="Q255" s="295"/>
      <c r="R255" s="295"/>
      <c r="S255" s="295"/>
      <c r="T255" s="295"/>
      <c r="U255" s="295"/>
      <c r="V255" s="295"/>
      <c r="W255" s="295"/>
      <c r="X255" s="295"/>
      <c r="Y255" s="295"/>
      <c r="Z255" s="295"/>
      <c r="AA255" s="295"/>
      <c r="AB255" s="296">
        <f>+$AB$33</f>
        <v>0</v>
      </c>
      <c r="AC255" s="296"/>
      <c r="AD255" s="296"/>
      <c r="AE255" s="362">
        <f>+$AE$33</f>
        <v>0</v>
      </c>
      <c r="AF255" s="363"/>
      <c r="AG255" s="363"/>
      <c r="AH255" s="277">
        <f>+$AH$33</f>
        <v>0</v>
      </c>
      <c r="AI255" s="278"/>
      <c r="AJ255" s="278"/>
      <c r="AK255" s="278"/>
      <c r="AL255" s="278"/>
      <c r="AM255" s="278"/>
      <c r="AN255" s="279"/>
      <c r="AO255" s="366">
        <f>+$AO$33</f>
        <v>0</v>
      </c>
      <c r="AP255" s="366"/>
      <c r="AQ255" s="366"/>
      <c r="AR255" s="366"/>
      <c r="AS255" s="366"/>
      <c r="AT255" s="366"/>
      <c r="AU255" s="366"/>
      <c r="AV255" s="366"/>
      <c r="AW255" s="360">
        <f>+$AW$33</f>
        <v>0</v>
      </c>
      <c r="AX255" s="360">
        <f t="shared" si="7"/>
        <v>0</v>
      </c>
      <c r="AY255" s="360">
        <f t="shared" si="7"/>
        <v>0</v>
      </c>
      <c r="AZ255" s="360">
        <f t="shared" si="7"/>
        <v>0</v>
      </c>
      <c r="BA255" s="360">
        <f t="shared" si="7"/>
        <v>0</v>
      </c>
      <c r="BB255" s="360">
        <f t="shared" si="7"/>
        <v>0</v>
      </c>
      <c r="BC255" s="360">
        <f t="shared" si="7"/>
        <v>0</v>
      </c>
      <c r="BD255" s="360">
        <f t="shared" si="7"/>
        <v>0</v>
      </c>
      <c r="BE255" s="360">
        <f t="shared" si="7"/>
        <v>0</v>
      </c>
      <c r="BF255" s="360">
        <f t="shared" si="7"/>
        <v>0</v>
      </c>
      <c r="BG255" s="360">
        <f t="shared" si="7"/>
        <v>0</v>
      </c>
      <c r="BH255" s="288">
        <f>+$BH$33</f>
        <v>0</v>
      </c>
      <c r="BI255" s="289"/>
      <c r="BJ255" s="289"/>
      <c r="BK255" s="289"/>
      <c r="BL255" s="289"/>
      <c r="BM255" s="289"/>
      <c r="BN255" s="289"/>
      <c r="BO255" s="289"/>
      <c r="BP255" s="289"/>
      <c r="BQ255" s="290"/>
    </row>
    <row r="256" spans="2:69" ht="11.25" customHeight="1">
      <c r="B256" s="291"/>
      <c r="C256" s="292"/>
      <c r="D256" s="293"/>
      <c r="E256" s="294"/>
      <c r="F256" s="294"/>
      <c r="G256" s="294"/>
      <c r="H256" s="295"/>
      <c r="I256" s="295"/>
      <c r="J256" s="295"/>
      <c r="K256" s="295"/>
      <c r="L256" s="295"/>
      <c r="M256" s="295"/>
      <c r="N256" s="295"/>
      <c r="O256" s="295"/>
      <c r="P256" s="295"/>
      <c r="Q256" s="295"/>
      <c r="R256" s="295"/>
      <c r="S256" s="295"/>
      <c r="T256" s="295"/>
      <c r="U256" s="295"/>
      <c r="V256" s="295"/>
      <c r="W256" s="295"/>
      <c r="X256" s="295"/>
      <c r="Y256" s="295"/>
      <c r="Z256" s="295"/>
      <c r="AA256" s="295"/>
      <c r="AB256" s="296"/>
      <c r="AC256" s="296"/>
      <c r="AD256" s="296"/>
      <c r="AE256" s="364"/>
      <c r="AF256" s="365"/>
      <c r="AG256" s="365"/>
      <c r="AH256" s="280"/>
      <c r="AI256" s="281"/>
      <c r="AJ256" s="281"/>
      <c r="AK256" s="281"/>
      <c r="AL256" s="281"/>
      <c r="AM256" s="281"/>
      <c r="AN256" s="282"/>
      <c r="AO256" s="367"/>
      <c r="AP256" s="367"/>
      <c r="AQ256" s="367"/>
      <c r="AR256" s="367"/>
      <c r="AS256" s="367"/>
      <c r="AT256" s="367"/>
      <c r="AU256" s="367"/>
      <c r="AV256" s="367"/>
      <c r="AW256" s="361">
        <f t="shared" si="7"/>
        <v>0</v>
      </c>
      <c r="AX256" s="361">
        <f t="shared" si="7"/>
        <v>0</v>
      </c>
      <c r="AY256" s="361">
        <f t="shared" si="7"/>
        <v>0</v>
      </c>
      <c r="AZ256" s="361">
        <f t="shared" si="7"/>
        <v>0</v>
      </c>
      <c r="BA256" s="361">
        <f t="shared" si="7"/>
        <v>0</v>
      </c>
      <c r="BB256" s="361">
        <f t="shared" si="7"/>
        <v>0</v>
      </c>
      <c r="BC256" s="361">
        <f t="shared" si="7"/>
        <v>0</v>
      </c>
      <c r="BD256" s="361">
        <f t="shared" si="7"/>
        <v>0</v>
      </c>
      <c r="BE256" s="361">
        <f t="shared" si="7"/>
        <v>0</v>
      </c>
      <c r="BF256" s="361">
        <f t="shared" si="7"/>
        <v>0</v>
      </c>
      <c r="BG256" s="361">
        <f t="shared" si="7"/>
        <v>0</v>
      </c>
      <c r="BH256" s="291"/>
      <c r="BI256" s="292"/>
      <c r="BJ256" s="292"/>
      <c r="BK256" s="292"/>
      <c r="BL256" s="292"/>
      <c r="BM256" s="292"/>
      <c r="BN256" s="292"/>
      <c r="BO256" s="292"/>
      <c r="BP256" s="292"/>
      <c r="BQ256" s="293"/>
    </row>
    <row r="257" spans="2:69" ht="11.25" customHeight="1">
      <c r="B257" s="288">
        <f>+$B$35</f>
        <v>0</v>
      </c>
      <c r="C257" s="289"/>
      <c r="D257" s="290"/>
      <c r="E257" s="294">
        <f>+$E$35</f>
        <v>0</v>
      </c>
      <c r="F257" s="294"/>
      <c r="G257" s="294"/>
      <c r="H257" s="295">
        <f>+$H$35</f>
        <v>0</v>
      </c>
      <c r="I257" s="295"/>
      <c r="J257" s="295"/>
      <c r="K257" s="295"/>
      <c r="L257" s="295"/>
      <c r="M257" s="295"/>
      <c r="N257" s="295"/>
      <c r="O257" s="295"/>
      <c r="P257" s="295"/>
      <c r="Q257" s="295"/>
      <c r="R257" s="295"/>
      <c r="S257" s="295"/>
      <c r="T257" s="295"/>
      <c r="U257" s="295"/>
      <c r="V257" s="295"/>
      <c r="W257" s="295"/>
      <c r="X257" s="295"/>
      <c r="Y257" s="295"/>
      <c r="Z257" s="295"/>
      <c r="AA257" s="295"/>
      <c r="AB257" s="296">
        <f>+$AB$35</f>
        <v>0</v>
      </c>
      <c r="AC257" s="296"/>
      <c r="AD257" s="296"/>
      <c r="AE257" s="362">
        <f>+$AE$35</f>
        <v>0</v>
      </c>
      <c r="AF257" s="363"/>
      <c r="AG257" s="363"/>
      <c r="AH257" s="277">
        <f>+$AH$35</f>
        <v>0</v>
      </c>
      <c r="AI257" s="278"/>
      <c r="AJ257" s="278"/>
      <c r="AK257" s="278"/>
      <c r="AL257" s="278"/>
      <c r="AM257" s="278"/>
      <c r="AN257" s="279"/>
      <c r="AO257" s="366">
        <f>+$AO$35</f>
        <v>0</v>
      </c>
      <c r="AP257" s="366"/>
      <c r="AQ257" s="366"/>
      <c r="AR257" s="366"/>
      <c r="AS257" s="366"/>
      <c r="AT257" s="366"/>
      <c r="AU257" s="366"/>
      <c r="AV257" s="366"/>
      <c r="AW257" s="360">
        <f>+$AW$35</f>
        <v>0</v>
      </c>
      <c r="AX257" s="360">
        <f t="shared" si="7"/>
        <v>0</v>
      </c>
      <c r="AY257" s="360">
        <f t="shared" si="7"/>
        <v>0</v>
      </c>
      <c r="AZ257" s="360">
        <f t="shared" si="7"/>
        <v>0</v>
      </c>
      <c r="BA257" s="360">
        <f t="shared" si="7"/>
        <v>0</v>
      </c>
      <c r="BB257" s="360">
        <f t="shared" si="7"/>
        <v>0</v>
      </c>
      <c r="BC257" s="360">
        <f t="shared" si="7"/>
        <v>0</v>
      </c>
      <c r="BD257" s="360">
        <f t="shared" si="7"/>
        <v>0</v>
      </c>
      <c r="BE257" s="360">
        <f t="shared" si="7"/>
        <v>0</v>
      </c>
      <c r="BF257" s="360">
        <f t="shared" si="7"/>
        <v>0</v>
      </c>
      <c r="BG257" s="360">
        <f t="shared" si="7"/>
        <v>0</v>
      </c>
      <c r="BH257" s="288">
        <f>+$BH$35</f>
        <v>0</v>
      </c>
      <c r="BI257" s="289"/>
      <c r="BJ257" s="289"/>
      <c r="BK257" s="289"/>
      <c r="BL257" s="289"/>
      <c r="BM257" s="289"/>
      <c r="BN257" s="289"/>
      <c r="BO257" s="289"/>
      <c r="BP257" s="289"/>
      <c r="BQ257" s="290"/>
    </row>
    <row r="258" spans="2:69" ht="11.25" customHeight="1">
      <c r="B258" s="291"/>
      <c r="C258" s="292"/>
      <c r="D258" s="293"/>
      <c r="E258" s="294"/>
      <c r="F258" s="294"/>
      <c r="G258" s="294"/>
      <c r="H258" s="295"/>
      <c r="I258" s="295"/>
      <c r="J258" s="295"/>
      <c r="K258" s="295"/>
      <c r="L258" s="295"/>
      <c r="M258" s="295"/>
      <c r="N258" s="295"/>
      <c r="O258" s="295"/>
      <c r="P258" s="295"/>
      <c r="Q258" s="295"/>
      <c r="R258" s="295"/>
      <c r="S258" s="295"/>
      <c r="T258" s="295"/>
      <c r="U258" s="295"/>
      <c r="V258" s="295"/>
      <c r="W258" s="295"/>
      <c r="X258" s="295"/>
      <c r="Y258" s="295"/>
      <c r="Z258" s="295"/>
      <c r="AA258" s="295"/>
      <c r="AB258" s="296"/>
      <c r="AC258" s="296"/>
      <c r="AD258" s="296"/>
      <c r="AE258" s="364"/>
      <c r="AF258" s="365"/>
      <c r="AG258" s="365"/>
      <c r="AH258" s="280"/>
      <c r="AI258" s="281"/>
      <c r="AJ258" s="281"/>
      <c r="AK258" s="281"/>
      <c r="AL258" s="281"/>
      <c r="AM258" s="281"/>
      <c r="AN258" s="282"/>
      <c r="AO258" s="367"/>
      <c r="AP258" s="367"/>
      <c r="AQ258" s="367"/>
      <c r="AR258" s="367"/>
      <c r="AS258" s="367"/>
      <c r="AT258" s="367"/>
      <c r="AU258" s="367"/>
      <c r="AV258" s="367"/>
      <c r="AW258" s="361">
        <f t="shared" si="7"/>
        <v>0</v>
      </c>
      <c r="AX258" s="361">
        <f t="shared" si="7"/>
        <v>0</v>
      </c>
      <c r="AY258" s="361">
        <f t="shared" si="7"/>
        <v>0</v>
      </c>
      <c r="AZ258" s="361">
        <f t="shared" si="7"/>
        <v>0</v>
      </c>
      <c r="BA258" s="361">
        <f t="shared" si="7"/>
        <v>0</v>
      </c>
      <c r="BB258" s="361">
        <f t="shared" si="7"/>
        <v>0</v>
      </c>
      <c r="BC258" s="361">
        <f t="shared" si="7"/>
        <v>0</v>
      </c>
      <c r="BD258" s="361">
        <f t="shared" si="7"/>
        <v>0</v>
      </c>
      <c r="BE258" s="361">
        <f t="shared" si="7"/>
        <v>0</v>
      </c>
      <c r="BF258" s="361">
        <f t="shared" si="7"/>
        <v>0</v>
      </c>
      <c r="BG258" s="361">
        <f t="shared" si="7"/>
        <v>0</v>
      </c>
      <c r="BH258" s="291"/>
      <c r="BI258" s="292"/>
      <c r="BJ258" s="292"/>
      <c r="BK258" s="292"/>
      <c r="BL258" s="292"/>
      <c r="BM258" s="292"/>
      <c r="BN258" s="292"/>
      <c r="BO258" s="292"/>
      <c r="BP258" s="292"/>
      <c r="BQ258" s="293"/>
    </row>
    <row r="259" spans="2:69" ht="11.25" customHeight="1">
      <c r="B259" s="288">
        <f>+$B$37</f>
        <v>0</v>
      </c>
      <c r="C259" s="289"/>
      <c r="D259" s="290"/>
      <c r="E259" s="294">
        <f>+$E$37</f>
        <v>0</v>
      </c>
      <c r="F259" s="294"/>
      <c r="G259" s="294"/>
      <c r="H259" s="295">
        <f>+$H$37</f>
        <v>0</v>
      </c>
      <c r="I259" s="295"/>
      <c r="J259" s="295"/>
      <c r="K259" s="295"/>
      <c r="L259" s="295"/>
      <c r="M259" s="295"/>
      <c r="N259" s="295"/>
      <c r="O259" s="295"/>
      <c r="P259" s="295"/>
      <c r="Q259" s="295"/>
      <c r="R259" s="295"/>
      <c r="S259" s="295"/>
      <c r="T259" s="295"/>
      <c r="U259" s="295"/>
      <c r="V259" s="295"/>
      <c r="W259" s="295"/>
      <c r="X259" s="295"/>
      <c r="Y259" s="295"/>
      <c r="Z259" s="295"/>
      <c r="AA259" s="295"/>
      <c r="AB259" s="296">
        <f>+$AB$37</f>
        <v>0</v>
      </c>
      <c r="AC259" s="296"/>
      <c r="AD259" s="296"/>
      <c r="AE259" s="362">
        <f>+$AE$37</f>
        <v>0</v>
      </c>
      <c r="AF259" s="363"/>
      <c r="AG259" s="363"/>
      <c r="AH259" s="277">
        <f>+$AH$37</f>
        <v>0</v>
      </c>
      <c r="AI259" s="278"/>
      <c r="AJ259" s="278"/>
      <c r="AK259" s="278"/>
      <c r="AL259" s="278"/>
      <c r="AM259" s="278"/>
      <c r="AN259" s="279"/>
      <c r="AO259" s="366">
        <f>+$AO$37</f>
        <v>0</v>
      </c>
      <c r="AP259" s="366"/>
      <c r="AQ259" s="366"/>
      <c r="AR259" s="366"/>
      <c r="AS259" s="366"/>
      <c r="AT259" s="366"/>
      <c r="AU259" s="366"/>
      <c r="AV259" s="366"/>
      <c r="AW259" s="360">
        <f>+$AW$37</f>
        <v>0</v>
      </c>
      <c r="AX259" s="360">
        <f t="shared" si="7"/>
        <v>0</v>
      </c>
      <c r="AY259" s="360">
        <f t="shared" si="7"/>
        <v>0</v>
      </c>
      <c r="AZ259" s="360">
        <f t="shared" si="7"/>
        <v>0</v>
      </c>
      <c r="BA259" s="360">
        <f t="shared" si="7"/>
        <v>0</v>
      </c>
      <c r="BB259" s="360">
        <f t="shared" si="7"/>
        <v>0</v>
      </c>
      <c r="BC259" s="360">
        <f t="shared" si="7"/>
        <v>0</v>
      </c>
      <c r="BD259" s="360">
        <f t="shared" si="7"/>
        <v>0</v>
      </c>
      <c r="BE259" s="360">
        <f t="shared" si="7"/>
        <v>0</v>
      </c>
      <c r="BF259" s="360">
        <f t="shared" si="7"/>
        <v>0</v>
      </c>
      <c r="BG259" s="360">
        <f t="shared" si="7"/>
        <v>0</v>
      </c>
      <c r="BH259" s="288">
        <f>+$BH$37</f>
        <v>0</v>
      </c>
      <c r="BI259" s="289"/>
      <c r="BJ259" s="289"/>
      <c r="BK259" s="289"/>
      <c r="BL259" s="289"/>
      <c r="BM259" s="289"/>
      <c r="BN259" s="289"/>
      <c r="BO259" s="289"/>
      <c r="BP259" s="289"/>
      <c r="BQ259" s="290"/>
    </row>
    <row r="260" spans="2:69" ht="11.25" customHeight="1">
      <c r="B260" s="291"/>
      <c r="C260" s="292"/>
      <c r="D260" s="293"/>
      <c r="E260" s="294"/>
      <c r="F260" s="294"/>
      <c r="G260" s="294"/>
      <c r="H260" s="295"/>
      <c r="I260" s="295"/>
      <c r="J260" s="295"/>
      <c r="K260" s="295"/>
      <c r="L260" s="295"/>
      <c r="M260" s="295"/>
      <c r="N260" s="295"/>
      <c r="O260" s="295"/>
      <c r="P260" s="295"/>
      <c r="Q260" s="295"/>
      <c r="R260" s="295"/>
      <c r="S260" s="295"/>
      <c r="T260" s="295"/>
      <c r="U260" s="295"/>
      <c r="V260" s="295"/>
      <c r="W260" s="295"/>
      <c r="X260" s="295"/>
      <c r="Y260" s="295"/>
      <c r="Z260" s="295"/>
      <c r="AA260" s="295"/>
      <c r="AB260" s="296"/>
      <c r="AC260" s="296"/>
      <c r="AD260" s="296"/>
      <c r="AE260" s="364"/>
      <c r="AF260" s="365"/>
      <c r="AG260" s="365"/>
      <c r="AH260" s="280"/>
      <c r="AI260" s="281"/>
      <c r="AJ260" s="281"/>
      <c r="AK260" s="281"/>
      <c r="AL260" s="281"/>
      <c r="AM260" s="281"/>
      <c r="AN260" s="282"/>
      <c r="AO260" s="367"/>
      <c r="AP260" s="367"/>
      <c r="AQ260" s="367"/>
      <c r="AR260" s="367"/>
      <c r="AS260" s="367"/>
      <c r="AT260" s="367"/>
      <c r="AU260" s="367"/>
      <c r="AV260" s="367"/>
      <c r="AW260" s="361">
        <f t="shared" si="7"/>
        <v>0</v>
      </c>
      <c r="AX260" s="361">
        <f t="shared" si="7"/>
        <v>0</v>
      </c>
      <c r="AY260" s="361">
        <f t="shared" si="7"/>
        <v>0</v>
      </c>
      <c r="AZ260" s="361">
        <f t="shared" si="7"/>
        <v>0</v>
      </c>
      <c r="BA260" s="361">
        <f t="shared" si="7"/>
        <v>0</v>
      </c>
      <c r="BB260" s="361">
        <f t="shared" si="7"/>
        <v>0</v>
      </c>
      <c r="BC260" s="361">
        <f t="shared" si="7"/>
        <v>0</v>
      </c>
      <c r="BD260" s="361">
        <f t="shared" si="7"/>
        <v>0</v>
      </c>
      <c r="BE260" s="361">
        <f t="shared" si="7"/>
        <v>0</v>
      </c>
      <c r="BF260" s="361">
        <f t="shared" si="7"/>
        <v>0</v>
      </c>
      <c r="BG260" s="361">
        <f t="shared" si="7"/>
        <v>0</v>
      </c>
      <c r="BH260" s="291"/>
      <c r="BI260" s="292"/>
      <c r="BJ260" s="292"/>
      <c r="BK260" s="292"/>
      <c r="BL260" s="292"/>
      <c r="BM260" s="292"/>
      <c r="BN260" s="292"/>
      <c r="BO260" s="292"/>
      <c r="BP260" s="292"/>
      <c r="BQ260" s="293"/>
    </row>
    <row r="261" spans="2:69" ht="11.25" customHeight="1">
      <c r="B261" s="288">
        <f>+$B$39</f>
        <v>0</v>
      </c>
      <c r="C261" s="289"/>
      <c r="D261" s="290"/>
      <c r="E261" s="294">
        <f>+$E$39</f>
        <v>0</v>
      </c>
      <c r="F261" s="294"/>
      <c r="G261" s="294"/>
      <c r="H261" s="295">
        <f>+$H$39</f>
        <v>0</v>
      </c>
      <c r="I261" s="295"/>
      <c r="J261" s="295"/>
      <c r="K261" s="295"/>
      <c r="L261" s="295"/>
      <c r="M261" s="295"/>
      <c r="N261" s="295"/>
      <c r="O261" s="295"/>
      <c r="P261" s="295"/>
      <c r="Q261" s="295"/>
      <c r="R261" s="295"/>
      <c r="S261" s="295"/>
      <c r="T261" s="295"/>
      <c r="U261" s="295"/>
      <c r="V261" s="295"/>
      <c r="W261" s="295"/>
      <c r="X261" s="295"/>
      <c r="Y261" s="295"/>
      <c r="Z261" s="295"/>
      <c r="AA261" s="295"/>
      <c r="AB261" s="296">
        <f>+$AB$39</f>
        <v>0</v>
      </c>
      <c r="AC261" s="296"/>
      <c r="AD261" s="296"/>
      <c r="AE261" s="362">
        <f>+$AE$39</f>
        <v>0</v>
      </c>
      <c r="AF261" s="363"/>
      <c r="AG261" s="363"/>
      <c r="AH261" s="277">
        <f>+$AH$39</f>
        <v>0</v>
      </c>
      <c r="AI261" s="278"/>
      <c r="AJ261" s="278"/>
      <c r="AK261" s="278"/>
      <c r="AL261" s="278"/>
      <c r="AM261" s="278"/>
      <c r="AN261" s="279"/>
      <c r="AO261" s="366">
        <f>+$AO$39</f>
        <v>0</v>
      </c>
      <c r="AP261" s="366"/>
      <c r="AQ261" s="366"/>
      <c r="AR261" s="366"/>
      <c r="AS261" s="366"/>
      <c r="AT261" s="366"/>
      <c r="AU261" s="366"/>
      <c r="AV261" s="366"/>
      <c r="AW261" s="360">
        <f>+$AW$39</f>
        <v>0</v>
      </c>
      <c r="AX261" s="360">
        <f t="shared" si="7"/>
        <v>0</v>
      </c>
      <c r="AY261" s="360">
        <f t="shared" si="7"/>
        <v>0</v>
      </c>
      <c r="AZ261" s="360">
        <f t="shared" si="7"/>
        <v>0</v>
      </c>
      <c r="BA261" s="360">
        <f t="shared" si="7"/>
        <v>0</v>
      </c>
      <c r="BB261" s="360">
        <f t="shared" si="7"/>
        <v>0</v>
      </c>
      <c r="BC261" s="360">
        <f t="shared" si="7"/>
        <v>0</v>
      </c>
      <c r="BD261" s="360">
        <f t="shared" si="7"/>
        <v>0</v>
      </c>
      <c r="BE261" s="360">
        <f t="shared" si="7"/>
        <v>0</v>
      </c>
      <c r="BF261" s="360">
        <f t="shared" si="7"/>
        <v>0</v>
      </c>
      <c r="BG261" s="360">
        <f t="shared" si="7"/>
        <v>0</v>
      </c>
      <c r="BH261" s="288">
        <f>+$BH$39</f>
        <v>0</v>
      </c>
      <c r="BI261" s="289"/>
      <c r="BJ261" s="289"/>
      <c r="BK261" s="289"/>
      <c r="BL261" s="289"/>
      <c r="BM261" s="289"/>
      <c r="BN261" s="289"/>
      <c r="BO261" s="289"/>
      <c r="BP261" s="289"/>
      <c r="BQ261" s="290"/>
    </row>
    <row r="262" spans="2:69" ht="11.25" customHeight="1">
      <c r="B262" s="291"/>
      <c r="C262" s="292"/>
      <c r="D262" s="293"/>
      <c r="E262" s="294"/>
      <c r="F262" s="294"/>
      <c r="G262" s="294"/>
      <c r="H262" s="295"/>
      <c r="I262" s="295"/>
      <c r="J262" s="295"/>
      <c r="K262" s="295"/>
      <c r="L262" s="295"/>
      <c r="M262" s="295"/>
      <c r="N262" s="295"/>
      <c r="O262" s="295"/>
      <c r="P262" s="295"/>
      <c r="Q262" s="295"/>
      <c r="R262" s="295"/>
      <c r="S262" s="295"/>
      <c r="T262" s="295"/>
      <c r="U262" s="295"/>
      <c r="V262" s="295"/>
      <c r="W262" s="295"/>
      <c r="X262" s="295"/>
      <c r="Y262" s="295"/>
      <c r="Z262" s="295"/>
      <c r="AA262" s="295"/>
      <c r="AB262" s="296"/>
      <c r="AC262" s="296"/>
      <c r="AD262" s="296"/>
      <c r="AE262" s="364"/>
      <c r="AF262" s="365"/>
      <c r="AG262" s="365"/>
      <c r="AH262" s="280"/>
      <c r="AI262" s="281"/>
      <c r="AJ262" s="281"/>
      <c r="AK262" s="281"/>
      <c r="AL262" s="281"/>
      <c r="AM262" s="281"/>
      <c r="AN262" s="282"/>
      <c r="AO262" s="367"/>
      <c r="AP262" s="367"/>
      <c r="AQ262" s="367"/>
      <c r="AR262" s="367"/>
      <c r="AS262" s="367"/>
      <c r="AT262" s="367"/>
      <c r="AU262" s="367"/>
      <c r="AV262" s="367"/>
      <c r="AW262" s="361">
        <f t="shared" si="7"/>
        <v>0</v>
      </c>
      <c r="AX262" s="361">
        <f t="shared" si="7"/>
        <v>0</v>
      </c>
      <c r="AY262" s="361">
        <f t="shared" si="7"/>
        <v>0</v>
      </c>
      <c r="AZ262" s="361">
        <f t="shared" si="7"/>
        <v>0</v>
      </c>
      <c r="BA262" s="361">
        <f t="shared" si="7"/>
        <v>0</v>
      </c>
      <c r="BB262" s="361">
        <f t="shared" si="7"/>
        <v>0</v>
      </c>
      <c r="BC262" s="361">
        <f t="shared" si="7"/>
        <v>0</v>
      </c>
      <c r="BD262" s="361">
        <f t="shared" si="7"/>
        <v>0</v>
      </c>
      <c r="BE262" s="361">
        <f t="shared" si="7"/>
        <v>0</v>
      </c>
      <c r="BF262" s="361">
        <f t="shared" si="7"/>
        <v>0</v>
      </c>
      <c r="BG262" s="361">
        <f t="shared" si="7"/>
        <v>0</v>
      </c>
      <c r="BH262" s="291"/>
      <c r="BI262" s="292"/>
      <c r="BJ262" s="292"/>
      <c r="BK262" s="292"/>
      <c r="BL262" s="292"/>
      <c r="BM262" s="292"/>
      <c r="BN262" s="292"/>
      <c r="BO262" s="292"/>
      <c r="BP262" s="292"/>
      <c r="BQ262" s="293"/>
    </row>
    <row r="263" spans="2:69" ht="11.25" customHeight="1">
      <c r="B263" s="288">
        <f>+$B$41</f>
        <v>0</v>
      </c>
      <c r="C263" s="289"/>
      <c r="D263" s="290"/>
      <c r="E263" s="294">
        <f>+$E$41</f>
        <v>0</v>
      </c>
      <c r="F263" s="294"/>
      <c r="G263" s="294"/>
      <c r="H263" s="295">
        <f>+$H$41</f>
        <v>0</v>
      </c>
      <c r="I263" s="295"/>
      <c r="J263" s="295"/>
      <c r="K263" s="295"/>
      <c r="L263" s="295"/>
      <c r="M263" s="295"/>
      <c r="N263" s="295"/>
      <c r="O263" s="295"/>
      <c r="P263" s="295"/>
      <c r="Q263" s="295"/>
      <c r="R263" s="295"/>
      <c r="S263" s="295"/>
      <c r="T263" s="295"/>
      <c r="U263" s="295"/>
      <c r="V263" s="295"/>
      <c r="W263" s="295"/>
      <c r="X263" s="295"/>
      <c r="Y263" s="295"/>
      <c r="Z263" s="295"/>
      <c r="AA263" s="295"/>
      <c r="AB263" s="296">
        <f>+$AB$41</f>
        <v>0</v>
      </c>
      <c r="AC263" s="296"/>
      <c r="AD263" s="296"/>
      <c r="AE263" s="362">
        <f>+$AE$41</f>
        <v>0</v>
      </c>
      <c r="AF263" s="363"/>
      <c r="AG263" s="363"/>
      <c r="AH263" s="277">
        <f>+$AH$41</f>
        <v>0</v>
      </c>
      <c r="AI263" s="278"/>
      <c r="AJ263" s="278"/>
      <c r="AK263" s="278"/>
      <c r="AL263" s="278"/>
      <c r="AM263" s="278"/>
      <c r="AN263" s="279"/>
      <c r="AO263" s="366">
        <f>+$AO$41</f>
        <v>0</v>
      </c>
      <c r="AP263" s="366"/>
      <c r="AQ263" s="366"/>
      <c r="AR263" s="366"/>
      <c r="AS263" s="366"/>
      <c r="AT263" s="366"/>
      <c r="AU263" s="366"/>
      <c r="AV263" s="366"/>
      <c r="AW263" s="360">
        <f>+$AW$41</f>
        <v>0</v>
      </c>
      <c r="AX263" s="360">
        <f t="shared" si="7"/>
        <v>0</v>
      </c>
      <c r="AY263" s="360">
        <f t="shared" si="7"/>
        <v>0</v>
      </c>
      <c r="AZ263" s="360">
        <f t="shared" si="7"/>
        <v>0</v>
      </c>
      <c r="BA263" s="360">
        <f t="shared" si="7"/>
        <v>0</v>
      </c>
      <c r="BB263" s="360">
        <f t="shared" si="7"/>
        <v>0</v>
      </c>
      <c r="BC263" s="360">
        <f t="shared" si="7"/>
        <v>0</v>
      </c>
      <c r="BD263" s="360">
        <f t="shared" si="7"/>
        <v>0</v>
      </c>
      <c r="BE263" s="360">
        <f t="shared" si="7"/>
        <v>0</v>
      </c>
      <c r="BF263" s="360">
        <f t="shared" si="7"/>
        <v>0</v>
      </c>
      <c r="BG263" s="360">
        <f t="shared" si="7"/>
        <v>0</v>
      </c>
      <c r="BH263" s="288">
        <f>+$BH$41</f>
        <v>0</v>
      </c>
      <c r="BI263" s="289"/>
      <c r="BJ263" s="289"/>
      <c r="BK263" s="289"/>
      <c r="BL263" s="289"/>
      <c r="BM263" s="289"/>
      <c r="BN263" s="289"/>
      <c r="BO263" s="289"/>
      <c r="BP263" s="289"/>
      <c r="BQ263" s="290"/>
    </row>
    <row r="264" spans="2:69" ht="11.25" customHeight="1">
      <c r="B264" s="291"/>
      <c r="C264" s="292"/>
      <c r="D264" s="293"/>
      <c r="E264" s="294"/>
      <c r="F264" s="294"/>
      <c r="G264" s="294"/>
      <c r="H264" s="295"/>
      <c r="I264" s="295"/>
      <c r="J264" s="295"/>
      <c r="K264" s="295"/>
      <c r="L264" s="295"/>
      <c r="M264" s="295"/>
      <c r="N264" s="295"/>
      <c r="O264" s="295"/>
      <c r="P264" s="295"/>
      <c r="Q264" s="295"/>
      <c r="R264" s="295"/>
      <c r="S264" s="295"/>
      <c r="T264" s="295"/>
      <c r="U264" s="295"/>
      <c r="V264" s="295"/>
      <c r="W264" s="295"/>
      <c r="X264" s="295"/>
      <c r="Y264" s="295"/>
      <c r="Z264" s="295"/>
      <c r="AA264" s="295"/>
      <c r="AB264" s="296"/>
      <c r="AC264" s="296"/>
      <c r="AD264" s="296"/>
      <c r="AE264" s="364"/>
      <c r="AF264" s="365"/>
      <c r="AG264" s="365"/>
      <c r="AH264" s="280"/>
      <c r="AI264" s="281"/>
      <c r="AJ264" s="281"/>
      <c r="AK264" s="281"/>
      <c r="AL264" s="281"/>
      <c r="AM264" s="281"/>
      <c r="AN264" s="282"/>
      <c r="AO264" s="367"/>
      <c r="AP264" s="367"/>
      <c r="AQ264" s="367"/>
      <c r="AR264" s="367"/>
      <c r="AS264" s="367"/>
      <c r="AT264" s="367"/>
      <c r="AU264" s="367"/>
      <c r="AV264" s="367"/>
      <c r="AW264" s="361">
        <f t="shared" si="7"/>
        <v>0</v>
      </c>
      <c r="AX264" s="361">
        <f t="shared" si="7"/>
        <v>0</v>
      </c>
      <c r="AY264" s="361">
        <f t="shared" si="7"/>
        <v>0</v>
      </c>
      <c r="AZ264" s="361">
        <f t="shared" si="7"/>
        <v>0</v>
      </c>
      <c r="BA264" s="361">
        <f t="shared" si="7"/>
        <v>0</v>
      </c>
      <c r="BB264" s="361">
        <f t="shared" si="7"/>
        <v>0</v>
      </c>
      <c r="BC264" s="361">
        <f t="shared" si="7"/>
        <v>0</v>
      </c>
      <c r="BD264" s="361">
        <f t="shared" si="7"/>
        <v>0</v>
      </c>
      <c r="BE264" s="361">
        <f t="shared" si="7"/>
        <v>0</v>
      </c>
      <c r="BF264" s="361">
        <f t="shared" si="7"/>
        <v>0</v>
      </c>
      <c r="BG264" s="361">
        <f t="shared" si="7"/>
        <v>0</v>
      </c>
      <c r="BH264" s="291"/>
      <c r="BI264" s="292"/>
      <c r="BJ264" s="292"/>
      <c r="BK264" s="292"/>
      <c r="BL264" s="292"/>
      <c r="BM264" s="292"/>
      <c r="BN264" s="292"/>
      <c r="BO264" s="292"/>
      <c r="BP264" s="292"/>
      <c r="BQ264" s="293"/>
    </row>
    <row r="265" spans="2:69" ht="11.25" customHeight="1">
      <c r="B265" s="288">
        <f>+$B$43</f>
        <v>0</v>
      </c>
      <c r="C265" s="289"/>
      <c r="D265" s="290"/>
      <c r="E265" s="294">
        <f>+$E$43</f>
        <v>0</v>
      </c>
      <c r="F265" s="294"/>
      <c r="G265" s="294"/>
      <c r="H265" s="295">
        <f>+$H$43</f>
        <v>0</v>
      </c>
      <c r="I265" s="295"/>
      <c r="J265" s="295"/>
      <c r="K265" s="295"/>
      <c r="L265" s="295"/>
      <c r="M265" s="295"/>
      <c r="N265" s="295"/>
      <c r="O265" s="295"/>
      <c r="P265" s="295"/>
      <c r="Q265" s="295"/>
      <c r="R265" s="295"/>
      <c r="S265" s="295"/>
      <c r="T265" s="295"/>
      <c r="U265" s="295"/>
      <c r="V265" s="295"/>
      <c r="W265" s="295"/>
      <c r="X265" s="295"/>
      <c r="Y265" s="295"/>
      <c r="Z265" s="295"/>
      <c r="AA265" s="295"/>
      <c r="AB265" s="296">
        <f>+$AB$43</f>
        <v>0</v>
      </c>
      <c r="AC265" s="296"/>
      <c r="AD265" s="296"/>
      <c r="AE265" s="362">
        <f>+$AE$43</f>
        <v>0</v>
      </c>
      <c r="AF265" s="363"/>
      <c r="AG265" s="363"/>
      <c r="AH265" s="277">
        <f>+$AH$43</f>
        <v>0</v>
      </c>
      <c r="AI265" s="278"/>
      <c r="AJ265" s="278"/>
      <c r="AK265" s="278"/>
      <c r="AL265" s="278"/>
      <c r="AM265" s="278"/>
      <c r="AN265" s="279"/>
      <c r="AO265" s="366">
        <f>+$AO$43</f>
        <v>0</v>
      </c>
      <c r="AP265" s="366"/>
      <c r="AQ265" s="366"/>
      <c r="AR265" s="366"/>
      <c r="AS265" s="366"/>
      <c r="AT265" s="366"/>
      <c r="AU265" s="366"/>
      <c r="AV265" s="366"/>
      <c r="AW265" s="360">
        <f>+$AW$43</f>
        <v>0</v>
      </c>
      <c r="AX265" s="360">
        <f t="shared" si="7"/>
        <v>0</v>
      </c>
      <c r="AY265" s="360">
        <f t="shared" si="7"/>
        <v>0</v>
      </c>
      <c r="AZ265" s="360">
        <f t="shared" si="7"/>
        <v>0</v>
      </c>
      <c r="BA265" s="360">
        <f t="shared" si="7"/>
        <v>0</v>
      </c>
      <c r="BB265" s="360">
        <f t="shared" si="7"/>
        <v>0</v>
      </c>
      <c r="BC265" s="360">
        <f t="shared" si="7"/>
        <v>0</v>
      </c>
      <c r="BD265" s="360">
        <f t="shared" si="7"/>
        <v>0</v>
      </c>
      <c r="BE265" s="360">
        <f t="shared" si="7"/>
        <v>0</v>
      </c>
      <c r="BF265" s="360">
        <f t="shared" si="7"/>
        <v>0</v>
      </c>
      <c r="BG265" s="360">
        <f t="shared" si="7"/>
        <v>0</v>
      </c>
      <c r="BH265" s="288">
        <f>+$BH$43</f>
        <v>0</v>
      </c>
      <c r="BI265" s="289"/>
      <c r="BJ265" s="289"/>
      <c r="BK265" s="289"/>
      <c r="BL265" s="289"/>
      <c r="BM265" s="289"/>
      <c r="BN265" s="289"/>
      <c r="BO265" s="289"/>
      <c r="BP265" s="289"/>
      <c r="BQ265" s="290"/>
    </row>
    <row r="266" spans="2:69" ht="11.25" customHeight="1">
      <c r="B266" s="291"/>
      <c r="C266" s="292"/>
      <c r="D266" s="293"/>
      <c r="E266" s="294"/>
      <c r="F266" s="294"/>
      <c r="G266" s="294"/>
      <c r="H266" s="295"/>
      <c r="I266" s="295"/>
      <c r="J266" s="295"/>
      <c r="K266" s="295"/>
      <c r="L266" s="295"/>
      <c r="M266" s="295"/>
      <c r="N266" s="295"/>
      <c r="O266" s="295"/>
      <c r="P266" s="295"/>
      <c r="Q266" s="295"/>
      <c r="R266" s="295"/>
      <c r="S266" s="295"/>
      <c r="T266" s="295"/>
      <c r="U266" s="295"/>
      <c r="V266" s="295"/>
      <c r="W266" s="295"/>
      <c r="X266" s="295"/>
      <c r="Y266" s="295"/>
      <c r="Z266" s="295"/>
      <c r="AA266" s="295"/>
      <c r="AB266" s="296"/>
      <c r="AC266" s="296"/>
      <c r="AD266" s="296"/>
      <c r="AE266" s="364"/>
      <c r="AF266" s="365"/>
      <c r="AG266" s="365"/>
      <c r="AH266" s="280"/>
      <c r="AI266" s="281"/>
      <c r="AJ266" s="281"/>
      <c r="AK266" s="281"/>
      <c r="AL266" s="281"/>
      <c r="AM266" s="281"/>
      <c r="AN266" s="282"/>
      <c r="AO266" s="367"/>
      <c r="AP266" s="367"/>
      <c r="AQ266" s="367"/>
      <c r="AR266" s="367"/>
      <c r="AS266" s="367"/>
      <c r="AT266" s="367"/>
      <c r="AU266" s="367"/>
      <c r="AV266" s="367"/>
      <c r="AW266" s="361">
        <f t="shared" si="7"/>
        <v>0</v>
      </c>
      <c r="AX266" s="361">
        <f t="shared" si="7"/>
        <v>0</v>
      </c>
      <c r="AY266" s="361">
        <f t="shared" si="7"/>
        <v>0</v>
      </c>
      <c r="AZ266" s="361">
        <f t="shared" si="7"/>
        <v>0</v>
      </c>
      <c r="BA266" s="361">
        <f t="shared" si="7"/>
        <v>0</v>
      </c>
      <c r="BB266" s="361">
        <f t="shared" si="7"/>
        <v>0</v>
      </c>
      <c r="BC266" s="361">
        <f t="shared" si="7"/>
        <v>0</v>
      </c>
      <c r="BD266" s="361">
        <f t="shared" si="7"/>
        <v>0</v>
      </c>
      <c r="BE266" s="361">
        <f t="shared" si="7"/>
        <v>0</v>
      </c>
      <c r="BF266" s="361">
        <f t="shared" si="7"/>
        <v>0</v>
      </c>
      <c r="BG266" s="361">
        <f t="shared" si="7"/>
        <v>0</v>
      </c>
      <c r="BH266" s="291"/>
      <c r="BI266" s="292"/>
      <c r="BJ266" s="292"/>
      <c r="BK266" s="292"/>
      <c r="BL266" s="292"/>
      <c r="BM266" s="292"/>
      <c r="BN266" s="292"/>
      <c r="BO266" s="292"/>
      <c r="BP266" s="292"/>
      <c r="BQ266" s="293"/>
    </row>
    <row r="267" spans="2:69" ht="11.25" customHeight="1">
      <c r="B267" s="288">
        <f>+$B$45</f>
        <v>0</v>
      </c>
      <c r="C267" s="289"/>
      <c r="D267" s="290"/>
      <c r="E267" s="294">
        <f>+$E$45</f>
        <v>0</v>
      </c>
      <c r="F267" s="294"/>
      <c r="G267" s="294"/>
      <c r="H267" s="295">
        <f>+$H$45</f>
        <v>0</v>
      </c>
      <c r="I267" s="295"/>
      <c r="J267" s="295"/>
      <c r="K267" s="295"/>
      <c r="L267" s="295"/>
      <c r="M267" s="295"/>
      <c r="N267" s="295"/>
      <c r="O267" s="295"/>
      <c r="P267" s="295"/>
      <c r="Q267" s="295"/>
      <c r="R267" s="295"/>
      <c r="S267" s="295"/>
      <c r="T267" s="295"/>
      <c r="U267" s="295"/>
      <c r="V267" s="295"/>
      <c r="W267" s="295"/>
      <c r="X267" s="295"/>
      <c r="Y267" s="295"/>
      <c r="Z267" s="295"/>
      <c r="AA267" s="295"/>
      <c r="AB267" s="296">
        <f>+$AB$45</f>
        <v>0</v>
      </c>
      <c r="AC267" s="296"/>
      <c r="AD267" s="296"/>
      <c r="AE267" s="362">
        <f>+$AE$45</f>
        <v>0</v>
      </c>
      <c r="AF267" s="363"/>
      <c r="AG267" s="363"/>
      <c r="AH267" s="277">
        <f>+$AH$45</f>
        <v>0</v>
      </c>
      <c r="AI267" s="278"/>
      <c r="AJ267" s="278"/>
      <c r="AK267" s="278"/>
      <c r="AL267" s="278"/>
      <c r="AM267" s="278"/>
      <c r="AN267" s="279"/>
      <c r="AO267" s="366">
        <f>+$AO$45</f>
        <v>0</v>
      </c>
      <c r="AP267" s="366"/>
      <c r="AQ267" s="366"/>
      <c r="AR267" s="366"/>
      <c r="AS267" s="366"/>
      <c r="AT267" s="366"/>
      <c r="AU267" s="366"/>
      <c r="AV267" s="366"/>
      <c r="AW267" s="360">
        <f>+$AW$45</f>
        <v>0</v>
      </c>
      <c r="AX267" s="360">
        <f t="shared" si="7"/>
        <v>0</v>
      </c>
      <c r="AY267" s="360">
        <f t="shared" si="7"/>
        <v>0</v>
      </c>
      <c r="AZ267" s="360">
        <f t="shared" si="7"/>
        <v>0</v>
      </c>
      <c r="BA267" s="360">
        <f t="shared" si="7"/>
        <v>0</v>
      </c>
      <c r="BB267" s="360">
        <f t="shared" si="7"/>
        <v>0</v>
      </c>
      <c r="BC267" s="360">
        <f t="shared" si="7"/>
        <v>0</v>
      </c>
      <c r="BD267" s="360">
        <f t="shared" si="7"/>
        <v>0</v>
      </c>
      <c r="BE267" s="360">
        <f t="shared" si="7"/>
        <v>0</v>
      </c>
      <c r="BF267" s="360">
        <f t="shared" si="7"/>
        <v>0</v>
      </c>
      <c r="BG267" s="360">
        <f t="shared" si="7"/>
        <v>0</v>
      </c>
      <c r="BH267" s="288">
        <f>+$BH$45</f>
        <v>0</v>
      </c>
      <c r="BI267" s="289"/>
      <c r="BJ267" s="289"/>
      <c r="BK267" s="289"/>
      <c r="BL267" s="289"/>
      <c r="BM267" s="289"/>
      <c r="BN267" s="289"/>
      <c r="BO267" s="289"/>
      <c r="BP267" s="289"/>
      <c r="BQ267" s="290"/>
    </row>
    <row r="268" spans="2:69" ht="11.25" customHeight="1">
      <c r="B268" s="291"/>
      <c r="C268" s="292"/>
      <c r="D268" s="293"/>
      <c r="E268" s="294"/>
      <c r="F268" s="294"/>
      <c r="G268" s="294"/>
      <c r="H268" s="295"/>
      <c r="I268" s="295"/>
      <c r="J268" s="295"/>
      <c r="K268" s="295"/>
      <c r="L268" s="295"/>
      <c r="M268" s="295"/>
      <c r="N268" s="295"/>
      <c r="O268" s="295"/>
      <c r="P268" s="295"/>
      <c r="Q268" s="295"/>
      <c r="R268" s="295"/>
      <c r="S268" s="295"/>
      <c r="T268" s="295"/>
      <c r="U268" s="295"/>
      <c r="V268" s="295"/>
      <c r="W268" s="295"/>
      <c r="X268" s="295"/>
      <c r="Y268" s="295"/>
      <c r="Z268" s="295"/>
      <c r="AA268" s="295"/>
      <c r="AB268" s="296"/>
      <c r="AC268" s="296"/>
      <c r="AD268" s="296"/>
      <c r="AE268" s="364"/>
      <c r="AF268" s="365"/>
      <c r="AG268" s="365"/>
      <c r="AH268" s="280"/>
      <c r="AI268" s="281"/>
      <c r="AJ268" s="281"/>
      <c r="AK268" s="281"/>
      <c r="AL268" s="281"/>
      <c r="AM268" s="281"/>
      <c r="AN268" s="282"/>
      <c r="AO268" s="367"/>
      <c r="AP268" s="367"/>
      <c r="AQ268" s="367"/>
      <c r="AR268" s="367"/>
      <c r="AS268" s="367"/>
      <c r="AT268" s="367"/>
      <c r="AU268" s="367"/>
      <c r="AV268" s="367"/>
      <c r="AW268" s="361">
        <f t="shared" si="7"/>
        <v>0</v>
      </c>
      <c r="AX268" s="361">
        <f t="shared" si="7"/>
        <v>0</v>
      </c>
      <c r="AY268" s="361">
        <f t="shared" si="7"/>
        <v>0</v>
      </c>
      <c r="AZ268" s="361">
        <f t="shared" si="7"/>
        <v>0</v>
      </c>
      <c r="BA268" s="361">
        <f t="shared" si="7"/>
        <v>0</v>
      </c>
      <c r="BB268" s="361">
        <f t="shared" si="7"/>
        <v>0</v>
      </c>
      <c r="BC268" s="361">
        <f t="shared" si="7"/>
        <v>0</v>
      </c>
      <c r="BD268" s="361">
        <f t="shared" si="7"/>
        <v>0</v>
      </c>
      <c r="BE268" s="361">
        <f t="shared" si="7"/>
        <v>0</v>
      </c>
      <c r="BF268" s="361">
        <f t="shared" si="7"/>
        <v>0</v>
      </c>
      <c r="BG268" s="361">
        <f t="shared" si="7"/>
        <v>0</v>
      </c>
      <c r="BH268" s="291"/>
      <c r="BI268" s="292"/>
      <c r="BJ268" s="292"/>
      <c r="BK268" s="292"/>
      <c r="BL268" s="292"/>
      <c r="BM268" s="292"/>
      <c r="BN268" s="292"/>
      <c r="BO268" s="292"/>
      <c r="BP268" s="292"/>
      <c r="BQ268" s="293"/>
    </row>
    <row r="269" spans="2:69" ht="11.25" customHeight="1">
      <c r="B269" s="288">
        <f>+$B$47</f>
        <v>0</v>
      </c>
      <c r="C269" s="289"/>
      <c r="D269" s="290"/>
      <c r="E269" s="294">
        <f>+$E$47</f>
        <v>0</v>
      </c>
      <c r="F269" s="294"/>
      <c r="G269" s="294"/>
      <c r="H269" s="295">
        <f>+$H$47</f>
        <v>0</v>
      </c>
      <c r="I269" s="295"/>
      <c r="J269" s="295"/>
      <c r="K269" s="295"/>
      <c r="L269" s="295"/>
      <c r="M269" s="295"/>
      <c r="N269" s="295"/>
      <c r="O269" s="295"/>
      <c r="P269" s="295"/>
      <c r="Q269" s="295"/>
      <c r="R269" s="295"/>
      <c r="S269" s="295"/>
      <c r="T269" s="295"/>
      <c r="U269" s="295"/>
      <c r="V269" s="295"/>
      <c r="W269" s="295"/>
      <c r="X269" s="295"/>
      <c r="Y269" s="295"/>
      <c r="Z269" s="295"/>
      <c r="AA269" s="295"/>
      <c r="AB269" s="296">
        <f>+$AB$47</f>
        <v>0</v>
      </c>
      <c r="AC269" s="296"/>
      <c r="AD269" s="296"/>
      <c r="AE269" s="362">
        <f>+$AE$47</f>
        <v>0</v>
      </c>
      <c r="AF269" s="363"/>
      <c r="AG269" s="363"/>
      <c r="AH269" s="277">
        <f>+$AH$47</f>
        <v>0</v>
      </c>
      <c r="AI269" s="278"/>
      <c r="AJ269" s="278"/>
      <c r="AK269" s="278"/>
      <c r="AL269" s="278"/>
      <c r="AM269" s="278"/>
      <c r="AN269" s="279"/>
      <c r="AO269" s="366">
        <f>+$AO$47</f>
        <v>0</v>
      </c>
      <c r="AP269" s="366"/>
      <c r="AQ269" s="366"/>
      <c r="AR269" s="366"/>
      <c r="AS269" s="366"/>
      <c r="AT269" s="366"/>
      <c r="AU269" s="366"/>
      <c r="AV269" s="366"/>
      <c r="AW269" s="360">
        <f>+$AW$47</f>
        <v>0</v>
      </c>
      <c r="AX269" s="360">
        <f t="shared" si="7"/>
        <v>0</v>
      </c>
      <c r="AY269" s="360">
        <f t="shared" si="7"/>
        <v>0</v>
      </c>
      <c r="AZ269" s="360">
        <f t="shared" si="7"/>
        <v>0</v>
      </c>
      <c r="BA269" s="360">
        <f t="shared" si="7"/>
        <v>0</v>
      </c>
      <c r="BB269" s="360">
        <f t="shared" si="7"/>
        <v>0</v>
      </c>
      <c r="BC269" s="360">
        <f t="shared" si="7"/>
        <v>0</v>
      </c>
      <c r="BD269" s="360">
        <f t="shared" si="7"/>
        <v>0</v>
      </c>
      <c r="BE269" s="360">
        <f t="shared" si="7"/>
        <v>0</v>
      </c>
      <c r="BF269" s="360">
        <f t="shared" si="7"/>
        <v>0</v>
      </c>
      <c r="BG269" s="360">
        <f t="shared" si="7"/>
        <v>0</v>
      </c>
      <c r="BH269" s="288">
        <f>+$BH$47</f>
        <v>0</v>
      </c>
      <c r="BI269" s="289"/>
      <c r="BJ269" s="289"/>
      <c r="BK269" s="289"/>
      <c r="BL269" s="289"/>
      <c r="BM269" s="289"/>
      <c r="BN269" s="289"/>
      <c r="BO269" s="289"/>
      <c r="BP269" s="289"/>
      <c r="BQ269" s="290"/>
    </row>
    <row r="270" spans="2:69" ht="11.25" customHeight="1">
      <c r="B270" s="291"/>
      <c r="C270" s="292"/>
      <c r="D270" s="293"/>
      <c r="E270" s="294"/>
      <c r="F270" s="294"/>
      <c r="G270" s="294"/>
      <c r="H270" s="295"/>
      <c r="I270" s="295"/>
      <c r="J270" s="295"/>
      <c r="K270" s="295"/>
      <c r="L270" s="295"/>
      <c r="M270" s="295"/>
      <c r="N270" s="295"/>
      <c r="O270" s="295"/>
      <c r="P270" s="295"/>
      <c r="Q270" s="295"/>
      <c r="R270" s="295"/>
      <c r="S270" s="295"/>
      <c r="T270" s="295"/>
      <c r="U270" s="295"/>
      <c r="V270" s="295"/>
      <c r="W270" s="295"/>
      <c r="X270" s="295"/>
      <c r="Y270" s="295"/>
      <c r="Z270" s="295"/>
      <c r="AA270" s="295"/>
      <c r="AB270" s="296"/>
      <c r="AC270" s="296"/>
      <c r="AD270" s="296"/>
      <c r="AE270" s="364"/>
      <c r="AF270" s="365"/>
      <c r="AG270" s="365"/>
      <c r="AH270" s="280"/>
      <c r="AI270" s="281"/>
      <c r="AJ270" s="281"/>
      <c r="AK270" s="281"/>
      <c r="AL270" s="281"/>
      <c r="AM270" s="281"/>
      <c r="AN270" s="282"/>
      <c r="AO270" s="367"/>
      <c r="AP270" s="367"/>
      <c r="AQ270" s="367"/>
      <c r="AR270" s="367"/>
      <c r="AS270" s="367"/>
      <c r="AT270" s="367"/>
      <c r="AU270" s="367"/>
      <c r="AV270" s="367"/>
      <c r="AW270" s="361">
        <f t="shared" si="7"/>
        <v>0</v>
      </c>
      <c r="AX270" s="361">
        <f t="shared" si="7"/>
        <v>0</v>
      </c>
      <c r="AY270" s="361">
        <f t="shared" si="7"/>
        <v>0</v>
      </c>
      <c r="AZ270" s="361">
        <f t="shared" si="7"/>
        <v>0</v>
      </c>
      <c r="BA270" s="361">
        <f t="shared" si="7"/>
        <v>0</v>
      </c>
      <c r="BB270" s="361">
        <f t="shared" si="7"/>
        <v>0</v>
      </c>
      <c r="BC270" s="361">
        <f t="shared" si="7"/>
        <v>0</v>
      </c>
      <c r="BD270" s="361">
        <f t="shared" si="7"/>
        <v>0</v>
      </c>
      <c r="BE270" s="361">
        <f t="shared" si="7"/>
        <v>0</v>
      </c>
      <c r="BF270" s="361">
        <f t="shared" si="7"/>
        <v>0</v>
      </c>
      <c r="BG270" s="361">
        <f t="shared" si="7"/>
        <v>0</v>
      </c>
      <c r="BH270" s="291"/>
      <c r="BI270" s="292"/>
      <c r="BJ270" s="292"/>
      <c r="BK270" s="292"/>
      <c r="BL270" s="292"/>
      <c r="BM270" s="292"/>
      <c r="BN270" s="292"/>
      <c r="BO270" s="292"/>
      <c r="BP270" s="292"/>
      <c r="BQ270" s="293"/>
    </row>
    <row r="271" spans="2:69" ht="11.25" customHeight="1">
      <c r="B271" s="288">
        <f>+$B$49</f>
        <v>0</v>
      </c>
      <c r="C271" s="289"/>
      <c r="D271" s="290"/>
      <c r="E271" s="294">
        <f>+$E$49</f>
        <v>0</v>
      </c>
      <c r="F271" s="294"/>
      <c r="G271" s="294"/>
      <c r="H271" s="295">
        <f>+$H$49</f>
        <v>0</v>
      </c>
      <c r="I271" s="295"/>
      <c r="J271" s="295"/>
      <c r="K271" s="295"/>
      <c r="L271" s="295"/>
      <c r="M271" s="295"/>
      <c r="N271" s="295"/>
      <c r="O271" s="295"/>
      <c r="P271" s="295"/>
      <c r="Q271" s="295"/>
      <c r="R271" s="295"/>
      <c r="S271" s="295"/>
      <c r="T271" s="295"/>
      <c r="U271" s="295"/>
      <c r="V271" s="295"/>
      <c r="W271" s="295"/>
      <c r="X271" s="295"/>
      <c r="Y271" s="295"/>
      <c r="Z271" s="295"/>
      <c r="AA271" s="295"/>
      <c r="AB271" s="296">
        <f>+$AB$49</f>
        <v>0</v>
      </c>
      <c r="AC271" s="296"/>
      <c r="AD271" s="296"/>
      <c r="AE271" s="362">
        <f>+$AE$49</f>
        <v>0</v>
      </c>
      <c r="AF271" s="363"/>
      <c r="AG271" s="363"/>
      <c r="AH271" s="277">
        <f>+$AH$49</f>
        <v>0</v>
      </c>
      <c r="AI271" s="278"/>
      <c r="AJ271" s="278"/>
      <c r="AK271" s="278"/>
      <c r="AL271" s="278"/>
      <c r="AM271" s="278"/>
      <c r="AN271" s="279"/>
      <c r="AO271" s="366">
        <f>+$AO$49</f>
        <v>0</v>
      </c>
      <c r="AP271" s="366"/>
      <c r="AQ271" s="366"/>
      <c r="AR271" s="366"/>
      <c r="AS271" s="366"/>
      <c r="AT271" s="366"/>
      <c r="AU271" s="366"/>
      <c r="AV271" s="366"/>
      <c r="AW271" s="360">
        <f>+$AW$49</f>
        <v>0</v>
      </c>
      <c r="AX271" s="360">
        <f t="shared" si="7"/>
        <v>0</v>
      </c>
      <c r="AY271" s="360">
        <f t="shared" si="7"/>
        <v>0</v>
      </c>
      <c r="AZ271" s="360">
        <f t="shared" si="7"/>
        <v>0</v>
      </c>
      <c r="BA271" s="360">
        <f t="shared" si="7"/>
        <v>0</v>
      </c>
      <c r="BB271" s="360">
        <f t="shared" si="7"/>
        <v>0</v>
      </c>
      <c r="BC271" s="360">
        <f t="shared" si="7"/>
        <v>0</v>
      </c>
      <c r="BD271" s="360">
        <f t="shared" si="7"/>
        <v>0</v>
      </c>
      <c r="BE271" s="360">
        <f t="shared" si="7"/>
        <v>0</v>
      </c>
      <c r="BF271" s="360">
        <f t="shared" si="7"/>
        <v>0</v>
      </c>
      <c r="BG271" s="360">
        <f t="shared" si="7"/>
        <v>0</v>
      </c>
      <c r="BH271" s="288">
        <f>+$BH$49</f>
        <v>0</v>
      </c>
      <c r="BI271" s="289"/>
      <c r="BJ271" s="289"/>
      <c r="BK271" s="289"/>
      <c r="BL271" s="289"/>
      <c r="BM271" s="289"/>
      <c r="BN271" s="289"/>
      <c r="BO271" s="289"/>
      <c r="BP271" s="289"/>
      <c r="BQ271" s="290"/>
    </row>
    <row r="272" spans="2:69" ht="11.25" customHeight="1">
      <c r="B272" s="291"/>
      <c r="C272" s="292"/>
      <c r="D272" s="293"/>
      <c r="E272" s="294"/>
      <c r="F272" s="294"/>
      <c r="G272" s="294"/>
      <c r="H272" s="295"/>
      <c r="I272" s="295"/>
      <c r="J272" s="295"/>
      <c r="K272" s="295"/>
      <c r="L272" s="295"/>
      <c r="M272" s="295"/>
      <c r="N272" s="295"/>
      <c r="O272" s="295"/>
      <c r="P272" s="295"/>
      <c r="Q272" s="295"/>
      <c r="R272" s="295"/>
      <c r="S272" s="295"/>
      <c r="T272" s="295"/>
      <c r="U272" s="295"/>
      <c r="V272" s="295"/>
      <c r="W272" s="295"/>
      <c r="X272" s="295"/>
      <c r="Y272" s="295"/>
      <c r="Z272" s="295"/>
      <c r="AA272" s="295"/>
      <c r="AB272" s="296"/>
      <c r="AC272" s="296"/>
      <c r="AD272" s="296"/>
      <c r="AE272" s="364"/>
      <c r="AF272" s="365"/>
      <c r="AG272" s="365"/>
      <c r="AH272" s="280"/>
      <c r="AI272" s="281"/>
      <c r="AJ272" s="281"/>
      <c r="AK272" s="281"/>
      <c r="AL272" s="281"/>
      <c r="AM272" s="281"/>
      <c r="AN272" s="282"/>
      <c r="AO272" s="367"/>
      <c r="AP272" s="367"/>
      <c r="AQ272" s="367"/>
      <c r="AR272" s="367"/>
      <c r="AS272" s="367"/>
      <c r="AT272" s="367"/>
      <c r="AU272" s="367"/>
      <c r="AV272" s="367"/>
      <c r="AW272" s="361">
        <f t="shared" si="7"/>
        <v>0</v>
      </c>
      <c r="AX272" s="361">
        <f t="shared" si="7"/>
        <v>0</v>
      </c>
      <c r="AY272" s="361">
        <f t="shared" si="7"/>
        <v>0</v>
      </c>
      <c r="AZ272" s="361">
        <f t="shared" si="7"/>
        <v>0</v>
      </c>
      <c r="BA272" s="361">
        <f t="shared" si="7"/>
        <v>0</v>
      </c>
      <c r="BB272" s="361">
        <f t="shared" si="7"/>
        <v>0</v>
      </c>
      <c r="BC272" s="361">
        <f t="shared" si="7"/>
        <v>0</v>
      </c>
      <c r="BD272" s="361">
        <f t="shared" si="7"/>
        <v>0</v>
      </c>
      <c r="BE272" s="361">
        <f t="shared" si="7"/>
        <v>0</v>
      </c>
      <c r="BF272" s="361">
        <f t="shared" si="7"/>
        <v>0</v>
      </c>
      <c r="BG272" s="361">
        <f t="shared" si="7"/>
        <v>0</v>
      </c>
      <c r="BH272" s="291"/>
      <c r="BI272" s="292"/>
      <c r="BJ272" s="292"/>
      <c r="BK272" s="292"/>
      <c r="BL272" s="292"/>
      <c r="BM272" s="292"/>
      <c r="BN272" s="292"/>
      <c r="BO272" s="292"/>
      <c r="BP272" s="292"/>
      <c r="BQ272" s="293"/>
    </row>
    <row r="273" spans="2:69" ht="11.25" customHeight="1">
      <c r="B273" s="288">
        <f>+$B$51</f>
        <v>0</v>
      </c>
      <c r="C273" s="289"/>
      <c r="D273" s="290"/>
      <c r="E273" s="294">
        <f>+$E$51</f>
        <v>0</v>
      </c>
      <c r="F273" s="294"/>
      <c r="G273" s="294"/>
      <c r="H273" s="295">
        <f>+$H$51</f>
        <v>0</v>
      </c>
      <c r="I273" s="295"/>
      <c r="J273" s="295"/>
      <c r="K273" s="295"/>
      <c r="L273" s="295"/>
      <c r="M273" s="295"/>
      <c r="N273" s="295"/>
      <c r="O273" s="295"/>
      <c r="P273" s="295"/>
      <c r="Q273" s="295"/>
      <c r="R273" s="295"/>
      <c r="S273" s="295"/>
      <c r="T273" s="295"/>
      <c r="U273" s="295"/>
      <c r="V273" s="295"/>
      <c r="W273" s="295"/>
      <c r="X273" s="295"/>
      <c r="Y273" s="295"/>
      <c r="Z273" s="295"/>
      <c r="AA273" s="295"/>
      <c r="AB273" s="296">
        <f>+$AB$51</f>
        <v>0</v>
      </c>
      <c r="AC273" s="296"/>
      <c r="AD273" s="296"/>
      <c r="AE273" s="362">
        <f>+$AE$51</f>
        <v>0</v>
      </c>
      <c r="AF273" s="363"/>
      <c r="AG273" s="363"/>
      <c r="AH273" s="277">
        <f>+$AH$51</f>
        <v>0</v>
      </c>
      <c r="AI273" s="278"/>
      <c r="AJ273" s="278"/>
      <c r="AK273" s="278"/>
      <c r="AL273" s="278"/>
      <c r="AM273" s="278"/>
      <c r="AN273" s="279"/>
      <c r="AO273" s="366">
        <f>+$AO$51</f>
        <v>0</v>
      </c>
      <c r="AP273" s="366"/>
      <c r="AQ273" s="366"/>
      <c r="AR273" s="366"/>
      <c r="AS273" s="366"/>
      <c r="AT273" s="366"/>
      <c r="AU273" s="366"/>
      <c r="AV273" s="366"/>
      <c r="AW273" s="360">
        <f>+$AW$51</f>
        <v>0</v>
      </c>
      <c r="AX273" s="360">
        <f t="shared" si="7"/>
        <v>0</v>
      </c>
      <c r="AY273" s="360">
        <f t="shared" si="7"/>
        <v>0</v>
      </c>
      <c r="AZ273" s="360">
        <f t="shared" si="7"/>
        <v>0</v>
      </c>
      <c r="BA273" s="360">
        <f t="shared" ref="AW273:BG286" si="8">+$AU$13</f>
        <v>0</v>
      </c>
      <c r="BB273" s="360">
        <f t="shared" si="8"/>
        <v>0</v>
      </c>
      <c r="BC273" s="360">
        <f t="shared" si="8"/>
        <v>0</v>
      </c>
      <c r="BD273" s="360">
        <f t="shared" si="8"/>
        <v>0</v>
      </c>
      <c r="BE273" s="360">
        <f t="shared" si="8"/>
        <v>0</v>
      </c>
      <c r="BF273" s="360">
        <f t="shared" si="8"/>
        <v>0</v>
      </c>
      <c r="BG273" s="360">
        <f t="shared" si="8"/>
        <v>0</v>
      </c>
      <c r="BH273" s="288">
        <f>+$BH$51</f>
        <v>0</v>
      </c>
      <c r="BI273" s="289"/>
      <c r="BJ273" s="289"/>
      <c r="BK273" s="289"/>
      <c r="BL273" s="289"/>
      <c r="BM273" s="289"/>
      <c r="BN273" s="289"/>
      <c r="BO273" s="289"/>
      <c r="BP273" s="289"/>
      <c r="BQ273" s="290"/>
    </row>
    <row r="274" spans="2:69" ht="11.25" customHeight="1">
      <c r="B274" s="291"/>
      <c r="C274" s="292"/>
      <c r="D274" s="293"/>
      <c r="E274" s="294"/>
      <c r="F274" s="294"/>
      <c r="G274" s="294"/>
      <c r="H274" s="295"/>
      <c r="I274" s="295"/>
      <c r="J274" s="295"/>
      <c r="K274" s="295"/>
      <c r="L274" s="295"/>
      <c r="M274" s="295"/>
      <c r="N274" s="295"/>
      <c r="O274" s="295"/>
      <c r="P274" s="295"/>
      <c r="Q274" s="295"/>
      <c r="R274" s="295"/>
      <c r="S274" s="295"/>
      <c r="T274" s="295"/>
      <c r="U274" s="295"/>
      <c r="V274" s="295"/>
      <c r="W274" s="295"/>
      <c r="X274" s="295"/>
      <c r="Y274" s="295"/>
      <c r="Z274" s="295"/>
      <c r="AA274" s="295"/>
      <c r="AB274" s="296"/>
      <c r="AC274" s="296"/>
      <c r="AD274" s="296"/>
      <c r="AE274" s="364"/>
      <c r="AF274" s="365"/>
      <c r="AG274" s="365"/>
      <c r="AH274" s="280"/>
      <c r="AI274" s="281"/>
      <c r="AJ274" s="281"/>
      <c r="AK274" s="281"/>
      <c r="AL274" s="281"/>
      <c r="AM274" s="281"/>
      <c r="AN274" s="282"/>
      <c r="AO274" s="367"/>
      <c r="AP274" s="367"/>
      <c r="AQ274" s="367"/>
      <c r="AR274" s="367"/>
      <c r="AS274" s="367"/>
      <c r="AT274" s="367"/>
      <c r="AU274" s="367"/>
      <c r="AV274" s="367"/>
      <c r="AW274" s="361">
        <f t="shared" si="8"/>
        <v>0</v>
      </c>
      <c r="AX274" s="361">
        <f t="shared" si="8"/>
        <v>0</v>
      </c>
      <c r="AY274" s="361">
        <f t="shared" si="8"/>
        <v>0</v>
      </c>
      <c r="AZ274" s="361">
        <f t="shared" si="8"/>
        <v>0</v>
      </c>
      <c r="BA274" s="361">
        <f t="shared" si="8"/>
        <v>0</v>
      </c>
      <c r="BB274" s="361">
        <f t="shared" si="8"/>
        <v>0</v>
      </c>
      <c r="BC274" s="361">
        <f t="shared" si="8"/>
        <v>0</v>
      </c>
      <c r="BD274" s="361">
        <f t="shared" si="8"/>
        <v>0</v>
      </c>
      <c r="BE274" s="361">
        <f t="shared" si="8"/>
        <v>0</v>
      </c>
      <c r="BF274" s="361">
        <f t="shared" si="8"/>
        <v>0</v>
      </c>
      <c r="BG274" s="361">
        <f t="shared" si="8"/>
        <v>0</v>
      </c>
      <c r="BH274" s="291"/>
      <c r="BI274" s="292"/>
      <c r="BJ274" s="292"/>
      <c r="BK274" s="292"/>
      <c r="BL274" s="292"/>
      <c r="BM274" s="292"/>
      <c r="BN274" s="292"/>
      <c r="BO274" s="292"/>
      <c r="BP274" s="292"/>
      <c r="BQ274" s="293"/>
    </row>
    <row r="275" spans="2:69" ht="11.25" customHeight="1">
      <c r="B275" s="288">
        <f>+$B$53</f>
        <v>0</v>
      </c>
      <c r="C275" s="289"/>
      <c r="D275" s="290"/>
      <c r="E275" s="294">
        <f>+$E$53</f>
        <v>0</v>
      </c>
      <c r="F275" s="294"/>
      <c r="G275" s="294"/>
      <c r="H275" s="295">
        <f>+$H$53</f>
        <v>0</v>
      </c>
      <c r="I275" s="295"/>
      <c r="J275" s="295"/>
      <c r="K275" s="295"/>
      <c r="L275" s="295"/>
      <c r="M275" s="295"/>
      <c r="N275" s="295"/>
      <c r="O275" s="295"/>
      <c r="P275" s="295"/>
      <c r="Q275" s="295"/>
      <c r="R275" s="295"/>
      <c r="S275" s="295"/>
      <c r="T275" s="295"/>
      <c r="U275" s="295"/>
      <c r="V275" s="295"/>
      <c r="W275" s="295"/>
      <c r="X275" s="295"/>
      <c r="Y275" s="295"/>
      <c r="Z275" s="295"/>
      <c r="AA275" s="295"/>
      <c r="AB275" s="296">
        <f>+$AB$53</f>
        <v>0</v>
      </c>
      <c r="AC275" s="296"/>
      <c r="AD275" s="296"/>
      <c r="AE275" s="362">
        <f>+$AE$53</f>
        <v>0</v>
      </c>
      <c r="AF275" s="363"/>
      <c r="AG275" s="363"/>
      <c r="AH275" s="277">
        <f>+$AH$53</f>
        <v>0</v>
      </c>
      <c r="AI275" s="278"/>
      <c r="AJ275" s="278"/>
      <c r="AK275" s="278"/>
      <c r="AL275" s="278"/>
      <c r="AM275" s="278"/>
      <c r="AN275" s="279"/>
      <c r="AO275" s="366">
        <f>+$AO$53</f>
        <v>0</v>
      </c>
      <c r="AP275" s="366"/>
      <c r="AQ275" s="366"/>
      <c r="AR275" s="366"/>
      <c r="AS275" s="366"/>
      <c r="AT275" s="366"/>
      <c r="AU275" s="366"/>
      <c r="AV275" s="366"/>
      <c r="AW275" s="360">
        <f>+$AW$53</f>
        <v>0</v>
      </c>
      <c r="AX275" s="360">
        <f t="shared" si="8"/>
        <v>0</v>
      </c>
      <c r="AY275" s="360">
        <f t="shared" si="8"/>
        <v>0</v>
      </c>
      <c r="AZ275" s="360">
        <f t="shared" si="8"/>
        <v>0</v>
      </c>
      <c r="BA275" s="360">
        <f t="shared" si="8"/>
        <v>0</v>
      </c>
      <c r="BB275" s="360">
        <f t="shared" si="8"/>
        <v>0</v>
      </c>
      <c r="BC275" s="360">
        <f t="shared" si="8"/>
        <v>0</v>
      </c>
      <c r="BD275" s="360">
        <f t="shared" si="8"/>
        <v>0</v>
      </c>
      <c r="BE275" s="360">
        <f t="shared" si="8"/>
        <v>0</v>
      </c>
      <c r="BF275" s="360">
        <f t="shared" si="8"/>
        <v>0</v>
      </c>
      <c r="BG275" s="360">
        <f t="shared" si="8"/>
        <v>0</v>
      </c>
      <c r="BH275" s="288">
        <f>+$BH$53</f>
        <v>0</v>
      </c>
      <c r="BI275" s="289"/>
      <c r="BJ275" s="289"/>
      <c r="BK275" s="289"/>
      <c r="BL275" s="289"/>
      <c r="BM275" s="289"/>
      <c r="BN275" s="289"/>
      <c r="BO275" s="289"/>
      <c r="BP275" s="289"/>
      <c r="BQ275" s="290"/>
    </row>
    <row r="276" spans="2:69" ht="11.25" customHeight="1">
      <c r="B276" s="291"/>
      <c r="C276" s="292"/>
      <c r="D276" s="293"/>
      <c r="E276" s="294"/>
      <c r="F276" s="294"/>
      <c r="G276" s="294"/>
      <c r="H276" s="295"/>
      <c r="I276" s="295"/>
      <c r="J276" s="295"/>
      <c r="K276" s="295"/>
      <c r="L276" s="295"/>
      <c r="M276" s="295"/>
      <c r="N276" s="295"/>
      <c r="O276" s="295"/>
      <c r="P276" s="295"/>
      <c r="Q276" s="295"/>
      <c r="R276" s="295"/>
      <c r="S276" s="295"/>
      <c r="T276" s="295"/>
      <c r="U276" s="295"/>
      <c r="V276" s="295"/>
      <c r="W276" s="295"/>
      <c r="X276" s="295"/>
      <c r="Y276" s="295"/>
      <c r="Z276" s="295"/>
      <c r="AA276" s="295"/>
      <c r="AB276" s="296"/>
      <c r="AC276" s="296"/>
      <c r="AD276" s="296"/>
      <c r="AE276" s="364"/>
      <c r="AF276" s="365"/>
      <c r="AG276" s="365"/>
      <c r="AH276" s="280"/>
      <c r="AI276" s="281"/>
      <c r="AJ276" s="281"/>
      <c r="AK276" s="281"/>
      <c r="AL276" s="281"/>
      <c r="AM276" s="281"/>
      <c r="AN276" s="282"/>
      <c r="AO276" s="367"/>
      <c r="AP276" s="367"/>
      <c r="AQ276" s="367"/>
      <c r="AR276" s="367"/>
      <c r="AS276" s="367"/>
      <c r="AT276" s="367"/>
      <c r="AU276" s="367"/>
      <c r="AV276" s="367"/>
      <c r="AW276" s="361">
        <f t="shared" si="8"/>
        <v>0</v>
      </c>
      <c r="AX276" s="361">
        <f t="shared" si="8"/>
        <v>0</v>
      </c>
      <c r="AY276" s="361">
        <f t="shared" si="8"/>
        <v>0</v>
      </c>
      <c r="AZ276" s="361">
        <f t="shared" si="8"/>
        <v>0</v>
      </c>
      <c r="BA276" s="361">
        <f t="shared" si="8"/>
        <v>0</v>
      </c>
      <c r="BB276" s="361">
        <f t="shared" si="8"/>
        <v>0</v>
      </c>
      <c r="BC276" s="361">
        <f t="shared" si="8"/>
        <v>0</v>
      </c>
      <c r="BD276" s="361">
        <f t="shared" si="8"/>
        <v>0</v>
      </c>
      <c r="BE276" s="361">
        <f t="shared" si="8"/>
        <v>0</v>
      </c>
      <c r="BF276" s="361">
        <f t="shared" si="8"/>
        <v>0</v>
      </c>
      <c r="BG276" s="361">
        <f t="shared" si="8"/>
        <v>0</v>
      </c>
      <c r="BH276" s="291"/>
      <c r="BI276" s="292"/>
      <c r="BJ276" s="292"/>
      <c r="BK276" s="292"/>
      <c r="BL276" s="292"/>
      <c r="BM276" s="292"/>
      <c r="BN276" s="292"/>
      <c r="BO276" s="292"/>
      <c r="BP276" s="292"/>
      <c r="BQ276" s="293"/>
    </row>
    <row r="277" spans="2:69" ht="11.25" customHeight="1">
      <c r="B277" s="288">
        <f>+$B$55</f>
        <v>0</v>
      </c>
      <c r="C277" s="289"/>
      <c r="D277" s="290"/>
      <c r="E277" s="294">
        <f>+$E$55</f>
        <v>0</v>
      </c>
      <c r="F277" s="294"/>
      <c r="G277" s="294"/>
      <c r="H277" s="295">
        <f>+$H$55</f>
        <v>0</v>
      </c>
      <c r="I277" s="295"/>
      <c r="J277" s="295"/>
      <c r="K277" s="295"/>
      <c r="L277" s="295"/>
      <c r="M277" s="295"/>
      <c r="N277" s="295"/>
      <c r="O277" s="295"/>
      <c r="P277" s="295"/>
      <c r="Q277" s="295"/>
      <c r="R277" s="295"/>
      <c r="S277" s="295"/>
      <c r="T277" s="295"/>
      <c r="U277" s="295"/>
      <c r="V277" s="295"/>
      <c r="W277" s="295"/>
      <c r="X277" s="295"/>
      <c r="Y277" s="295"/>
      <c r="Z277" s="295"/>
      <c r="AA277" s="295"/>
      <c r="AB277" s="296">
        <f>+$AB$55</f>
        <v>0</v>
      </c>
      <c r="AC277" s="296"/>
      <c r="AD277" s="296"/>
      <c r="AE277" s="362">
        <f>+$AE$55</f>
        <v>0</v>
      </c>
      <c r="AF277" s="363"/>
      <c r="AG277" s="363"/>
      <c r="AH277" s="277">
        <f>+$AH$55</f>
        <v>0</v>
      </c>
      <c r="AI277" s="278"/>
      <c r="AJ277" s="278"/>
      <c r="AK277" s="278"/>
      <c r="AL277" s="278"/>
      <c r="AM277" s="278"/>
      <c r="AN277" s="279"/>
      <c r="AO277" s="366">
        <f>+$AO$55</f>
        <v>0</v>
      </c>
      <c r="AP277" s="366"/>
      <c r="AQ277" s="366"/>
      <c r="AR277" s="366"/>
      <c r="AS277" s="366"/>
      <c r="AT277" s="366"/>
      <c r="AU277" s="366"/>
      <c r="AV277" s="366"/>
      <c r="AW277" s="360">
        <f>+$AW$55</f>
        <v>0</v>
      </c>
      <c r="AX277" s="360">
        <f t="shared" si="8"/>
        <v>0</v>
      </c>
      <c r="AY277" s="360">
        <f t="shared" si="8"/>
        <v>0</v>
      </c>
      <c r="AZ277" s="360">
        <f t="shared" si="8"/>
        <v>0</v>
      </c>
      <c r="BA277" s="360">
        <f t="shared" si="8"/>
        <v>0</v>
      </c>
      <c r="BB277" s="360">
        <f t="shared" si="8"/>
        <v>0</v>
      </c>
      <c r="BC277" s="360">
        <f t="shared" si="8"/>
        <v>0</v>
      </c>
      <c r="BD277" s="360">
        <f t="shared" si="8"/>
        <v>0</v>
      </c>
      <c r="BE277" s="360">
        <f t="shared" si="8"/>
        <v>0</v>
      </c>
      <c r="BF277" s="360">
        <f t="shared" si="8"/>
        <v>0</v>
      </c>
      <c r="BG277" s="360">
        <f t="shared" si="8"/>
        <v>0</v>
      </c>
      <c r="BH277" s="288">
        <f>+$BH$55</f>
        <v>0</v>
      </c>
      <c r="BI277" s="289"/>
      <c r="BJ277" s="289"/>
      <c r="BK277" s="289"/>
      <c r="BL277" s="289"/>
      <c r="BM277" s="289"/>
      <c r="BN277" s="289"/>
      <c r="BO277" s="289"/>
      <c r="BP277" s="289"/>
      <c r="BQ277" s="290"/>
    </row>
    <row r="278" spans="2:69" ht="11.25" customHeight="1">
      <c r="B278" s="291"/>
      <c r="C278" s="292"/>
      <c r="D278" s="293"/>
      <c r="E278" s="294"/>
      <c r="F278" s="294"/>
      <c r="G278" s="294"/>
      <c r="H278" s="295"/>
      <c r="I278" s="295"/>
      <c r="J278" s="295"/>
      <c r="K278" s="295"/>
      <c r="L278" s="295"/>
      <c r="M278" s="295"/>
      <c r="N278" s="295"/>
      <c r="O278" s="295"/>
      <c r="P278" s="295"/>
      <c r="Q278" s="295"/>
      <c r="R278" s="295"/>
      <c r="S278" s="295"/>
      <c r="T278" s="295"/>
      <c r="U278" s="295"/>
      <c r="V278" s="295"/>
      <c r="W278" s="295"/>
      <c r="X278" s="295"/>
      <c r="Y278" s="295"/>
      <c r="Z278" s="295"/>
      <c r="AA278" s="295"/>
      <c r="AB278" s="296"/>
      <c r="AC278" s="296"/>
      <c r="AD278" s="296"/>
      <c r="AE278" s="364"/>
      <c r="AF278" s="365"/>
      <c r="AG278" s="365"/>
      <c r="AH278" s="280"/>
      <c r="AI278" s="281"/>
      <c r="AJ278" s="281"/>
      <c r="AK278" s="281"/>
      <c r="AL278" s="281"/>
      <c r="AM278" s="281"/>
      <c r="AN278" s="282"/>
      <c r="AO278" s="367"/>
      <c r="AP278" s="367"/>
      <c r="AQ278" s="367"/>
      <c r="AR278" s="367"/>
      <c r="AS278" s="367"/>
      <c r="AT278" s="367"/>
      <c r="AU278" s="367"/>
      <c r="AV278" s="367"/>
      <c r="AW278" s="361">
        <f t="shared" si="8"/>
        <v>0</v>
      </c>
      <c r="AX278" s="361">
        <f t="shared" si="8"/>
        <v>0</v>
      </c>
      <c r="AY278" s="361">
        <f t="shared" si="8"/>
        <v>0</v>
      </c>
      <c r="AZ278" s="361">
        <f t="shared" si="8"/>
        <v>0</v>
      </c>
      <c r="BA278" s="361">
        <f t="shared" si="8"/>
        <v>0</v>
      </c>
      <c r="BB278" s="361">
        <f t="shared" si="8"/>
        <v>0</v>
      </c>
      <c r="BC278" s="361">
        <f t="shared" si="8"/>
        <v>0</v>
      </c>
      <c r="BD278" s="361">
        <f t="shared" si="8"/>
        <v>0</v>
      </c>
      <c r="BE278" s="361">
        <f t="shared" si="8"/>
        <v>0</v>
      </c>
      <c r="BF278" s="361">
        <f t="shared" si="8"/>
        <v>0</v>
      </c>
      <c r="BG278" s="361">
        <f t="shared" si="8"/>
        <v>0</v>
      </c>
      <c r="BH278" s="291"/>
      <c r="BI278" s="292"/>
      <c r="BJ278" s="292"/>
      <c r="BK278" s="292"/>
      <c r="BL278" s="292"/>
      <c r="BM278" s="292"/>
      <c r="BN278" s="292"/>
      <c r="BO278" s="292"/>
      <c r="BP278" s="292"/>
      <c r="BQ278" s="293"/>
    </row>
    <row r="279" spans="2:69" ht="11.25" customHeight="1">
      <c r="B279" s="288">
        <f>+$B$57</f>
        <v>0</v>
      </c>
      <c r="C279" s="289"/>
      <c r="D279" s="290"/>
      <c r="E279" s="294">
        <f>+$E$57</f>
        <v>0</v>
      </c>
      <c r="F279" s="294"/>
      <c r="G279" s="294"/>
      <c r="H279" s="295">
        <f>+$H$57</f>
        <v>0</v>
      </c>
      <c r="I279" s="295"/>
      <c r="J279" s="295"/>
      <c r="K279" s="295"/>
      <c r="L279" s="295"/>
      <c r="M279" s="295"/>
      <c r="N279" s="295"/>
      <c r="O279" s="295"/>
      <c r="P279" s="295"/>
      <c r="Q279" s="295"/>
      <c r="R279" s="295"/>
      <c r="S279" s="295"/>
      <c r="T279" s="295"/>
      <c r="U279" s="295"/>
      <c r="V279" s="295"/>
      <c r="W279" s="295"/>
      <c r="X279" s="295"/>
      <c r="Y279" s="295"/>
      <c r="Z279" s="295"/>
      <c r="AA279" s="295"/>
      <c r="AB279" s="296">
        <f>+$AB$57</f>
        <v>0</v>
      </c>
      <c r="AC279" s="296"/>
      <c r="AD279" s="296"/>
      <c r="AE279" s="362">
        <f>+$AE$57</f>
        <v>0</v>
      </c>
      <c r="AF279" s="363"/>
      <c r="AG279" s="363"/>
      <c r="AH279" s="277">
        <f>+$AH$57</f>
        <v>0</v>
      </c>
      <c r="AI279" s="278"/>
      <c r="AJ279" s="278"/>
      <c r="AK279" s="278"/>
      <c r="AL279" s="278"/>
      <c r="AM279" s="278"/>
      <c r="AN279" s="279"/>
      <c r="AO279" s="366">
        <f>+$AO$57</f>
        <v>0</v>
      </c>
      <c r="AP279" s="366"/>
      <c r="AQ279" s="366"/>
      <c r="AR279" s="366"/>
      <c r="AS279" s="366"/>
      <c r="AT279" s="366"/>
      <c r="AU279" s="366"/>
      <c r="AV279" s="366"/>
      <c r="AW279" s="360">
        <f>+$AW$57</f>
        <v>0</v>
      </c>
      <c r="AX279" s="360">
        <f t="shared" si="8"/>
        <v>0</v>
      </c>
      <c r="AY279" s="360">
        <f t="shared" si="8"/>
        <v>0</v>
      </c>
      <c r="AZ279" s="360">
        <f t="shared" si="8"/>
        <v>0</v>
      </c>
      <c r="BA279" s="360">
        <f t="shared" si="8"/>
        <v>0</v>
      </c>
      <c r="BB279" s="360">
        <f t="shared" si="8"/>
        <v>0</v>
      </c>
      <c r="BC279" s="360">
        <f t="shared" si="8"/>
        <v>0</v>
      </c>
      <c r="BD279" s="360">
        <f t="shared" si="8"/>
        <v>0</v>
      </c>
      <c r="BE279" s="360">
        <f t="shared" si="8"/>
        <v>0</v>
      </c>
      <c r="BF279" s="360">
        <f t="shared" si="8"/>
        <v>0</v>
      </c>
      <c r="BG279" s="360">
        <f t="shared" si="8"/>
        <v>0</v>
      </c>
      <c r="BH279" s="288">
        <f>+$BH$57</f>
        <v>0</v>
      </c>
      <c r="BI279" s="289"/>
      <c r="BJ279" s="289"/>
      <c r="BK279" s="289"/>
      <c r="BL279" s="289"/>
      <c r="BM279" s="289"/>
      <c r="BN279" s="289"/>
      <c r="BO279" s="289"/>
      <c r="BP279" s="289"/>
      <c r="BQ279" s="290"/>
    </row>
    <row r="280" spans="2:69" ht="11.25" customHeight="1">
      <c r="B280" s="291"/>
      <c r="C280" s="292"/>
      <c r="D280" s="293"/>
      <c r="E280" s="294"/>
      <c r="F280" s="294"/>
      <c r="G280" s="294"/>
      <c r="H280" s="295"/>
      <c r="I280" s="295"/>
      <c r="J280" s="295"/>
      <c r="K280" s="295"/>
      <c r="L280" s="295"/>
      <c r="M280" s="295"/>
      <c r="N280" s="295"/>
      <c r="O280" s="295"/>
      <c r="P280" s="295"/>
      <c r="Q280" s="295"/>
      <c r="R280" s="295"/>
      <c r="S280" s="295"/>
      <c r="T280" s="295"/>
      <c r="U280" s="295"/>
      <c r="V280" s="295"/>
      <c r="W280" s="295"/>
      <c r="X280" s="295"/>
      <c r="Y280" s="295"/>
      <c r="Z280" s="295"/>
      <c r="AA280" s="295"/>
      <c r="AB280" s="296"/>
      <c r="AC280" s="296"/>
      <c r="AD280" s="296"/>
      <c r="AE280" s="364"/>
      <c r="AF280" s="365"/>
      <c r="AG280" s="365"/>
      <c r="AH280" s="280"/>
      <c r="AI280" s="281"/>
      <c r="AJ280" s="281"/>
      <c r="AK280" s="281"/>
      <c r="AL280" s="281"/>
      <c r="AM280" s="281"/>
      <c r="AN280" s="282"/>
      <c r="AO280" s="367"/>
      <c r="AP280" s="367"/>
      <c r="AQ280" s="367"/>
      <c r="AR280" s="367"/>
      <c r="AS280" s="367"/>
      <c r="AT280" s="367"/>
      <c r="AU280" s="367"/>
      <c r="AV280" s="367"/>
      <c r="AW280" s="361">
        <f t="shared" si="8"/>
        <v>0</v>
      </c>
      <c r="AX280" s="361">
        <f t="shared" si="8"/>
        <v>0</v>
      </c>
      <c r="AY280" s="361">
        <f t="shared" si="8"/>
        <v>0</v>
      </c>
      <c r="AZ280" s="361">
        <f t="shared" si="8"/>
        <v>0</v>
      </c>
      <c r="BA280" s="361">
        <f t="shared" si="8"/>
        <v>0</v>
      </c>
      <c r="BB280" s="361">
        <f t="shared" si="8"/>
        <v>0</v>
      </c>
      <c r="BC280" s="361">
        <f t="shared" si="8"/>
        <v>0</v>
      </c>
      <c r="BD280" s="361">
        <f t="shared" si="8"/>
        <v>0</v>
      </c>
      <c r="BE280" s="361">
        <f t="shared" si="8"/>
        <v>0</v>
      </c>
      <c r="BF280" s="361">
        <f t="shared" si="8"/>
        <v>0</v>
      </c>
      <c r="BG280" s="361">
        <f t="shared" si="8"/>
        <v>0</v>
      </c>
      <c r="BH280" s="291"/>
      <c r="BI280" s="292"/>
      <c r="BJ280" s="292"/>
      <c r="BK280" s="292"/>
      <c r="BL280" s="292"/>
      <c r="BM280" s="292"/>
      <c r="BN280" s="292"/>
      <c r="BO280" s="292"/>
      <c r="BP280" s="292"/>
      <c r="BQ280" s="293"/>
    </row>
    <row r="281" spans="2:69" ht="11.25" customHeight="1">
      <c r="B281" s="288">
        <f>+$B$59</f>
        <v>0</v>
      </c>
      <c r="C281" s="289"/>
      <c r="D281" s="290"/>
      <c r="E281" s="294">
        <f>+$E$59</f>
        <v>0</v>
      </c>
      <c r="F281" s="294"/>
      <c r="G281" s="294"/>
      <c r="H281" s="295">
        <f>+$H$59</f>
        <v>0</v>
      </c>
      <c r="I281" s="295"/>
      <c r="J281" s="295"/>
      <c r="K281" s="295"/>
      <c r="L281" s="295"/>
      <c r="M281" s="295"/>
      <c r="N281" s="295"/>
      <c r="O281" s="295"/>
      <c r="P281" s="295"/>
      <c r="Q281" s="295"/>
      <c r="R281" s="295"/>
      <c r="S281" s="295"/>
      <c r="T281" s="295"/>
      <c r="U281" s="295"/>
      <c r="V281" s="295"/>
      <c r="W281" s="295"/>
      <c r="X281" s="295"/>
      <c r="Y281" s="295"/>
      <c r="Z281" s="295"/>
      <c r="AA281" s="295"/>
      <c r="AB281" s="296">
        <f>+$AB$59</f>
        <v>0</v>
      </c>
      <c r="AC281" s="296"/>
      <c r="AD281" s="296"/>
      <c r="AE281" s="362">
        <f>+$AE$59</f>
        <v>0</v>
      </c>
      <c r="AF281" s="363"/>
      <c r="AG281" s="363"/>
      <c r="AH281" s="277">
        <f>+$AH$59</f>
        <v>0</v>
      </c>
      <c r="AI281" s="278"/>
      <c r="AJ281" s="278"/>
      <c r="AK281" s="278"/>
      <c r="AL281" s="278"/>
      <c r="AM281" s="278"/>
      <c r="AN281" s="279"/>
      <c r="AO281" s="366">
        <f>+$AO$59</f>
        <v>0</v>
      </c>
      <c r="AP281" s="366"/>
      <c r="AQ281" s="366"/>
      <c r="AR281" s="366"/>
      <c r="AS281" s="366"/>
      <c r="AT281" s="366"/>
      <c r="AU281" s="366"/>
      <c r="AV281" s="366"/>
      <c r="AW281" s="360">
        <f>+$AW$59</f>
        <v>0</v>
      </c>
      <c r="AX281" s="360">
        <f t="shared" si="8"/>
        <v>0</v>
      </c>
      <c r="AY281" s="360">
        <f t="shared" si="8"/>
        <v>0</v>
      </c>
      <c r="AZ281" s="360">
        <f t="shared" si="8"/>
        <v>0</v>
      </c>
      <c r="BA281" s="360">
        <f t="shared" si="8"/>
        <v>0</v>
      </c>
      <c r="BB281" s="360">
        <f t="shared" si="8"/>
        <v>0</v>
      </c>
      <c r="BC281" s="360">
        <f t="shared" si="8"/>
        <v>0</v>
      </c>
      <c r="BD281" s="360">
        <f t="shared" si="8"/>
        <v>0</v>
      </c>
      <c r="BE281" s="360">
        <f t="shared" si="8"/>
        <v>0</v>
      </c>
      <c r="BF281" s="360">
        <f t="shared" si="8"/>
        <v>0</v>
      </c>
      <c r="BG281" s="360">
        <f t="shared" si="8"/>
        <v>0</v>
      </c>
      <c r="BH281" s="288">
        <f>+$BH$59</f>
        <v>0</v>
      </c>
      <c r="BI281" s="289"/>
      <c r="BJ281" s="289"/>
      <c r="BK281" s="289"/>
      <c r="BL281" s="289"/>
      <c r="BM281" s="289"/>
      <c r="BN281" s="289"/>
      <c r="BO281" s="289"/>
      <c r="BP281" s="289"/>
      <c r="BQ281" s="290"/>
    </row>
    <row r="282" spans="2:69" ht="11.25" customHeight="1">
      <c r="B282" s="291"/>
      <c r="C282" s="292"/>
      <c r="D282" s="293"/>
      <c r="E282" s="294"/>
      <c r="F282" s="294"/>
      <c r="G282" s="294"/>
      <c r="H282" s="295"/>
      <c r="I282" s="295"/>
      <c r="J282" s="295"/>
      <c r="K282" s="295"/>
      <c r="L282" s="295"/>
      <c r="M282" s="295"/>
      <c r="N282" s="295"/>
      <c r="O282" s="295"/>
      <c r="P282" s="295"/>
      <c r="Q282" s="295"/>
      <c r="R282" s="295"/>
      <c r="S282" s="295"/>
      <c r="T282" s="295"/>
      <c r="U282" s="295"/>
      <c r="V282" s="295"/>
      <c r="W282" s="295"/>
      <c r="X282" s="295"/>
      <c r="Y282" s="295"/>
      <c r="Z282" s="295"/>
      <c r="AA282" s="295"/>
      <c r="AB282" s="296"/>
      <c r="AC282" s="296"/>
      <c r="AD282" s="296"/>
      <c r="AE282" s="364"/>
      <c r="AF282" s="365"/>
      <c r="AG282" s="365"/>
      <c r="AH282" s="280"/>
      <c r="AI282" s="281"/>
      <c r="AJ282" s="281"/>
      <c r="AK282" s="281"/>
      <c r="AL282" s="281"/>
      <c r="AM282" s="281"/>
      <c r="AN282" s="282"/>
      <c r="AO282" s="367"/>
      <c r="AP282" s="367"/>
      <c r="AQ282" s="367"/>
      <c r="AR282" s="367"/>
      <c r="AS282" s="367"/>
      <c r="AT282" s="367"/>
      <c r="AU282" s="367"/>
      <c r="AV282" s="367"/>
      <c r="AW282" s="361">
        <f t="shared" si="8"/>
        <v>0</v>
      </c>
      <c r="AX282" s="361">
        <f t="shared" si="8"/>
        <v>0</v>
      </c>
      <c r="AY282" s="361">
        <f t="shared" si="8"/>
        <v>0</v>
      </c>
      <c r="AZ282" s="361">
        <f t="shared" si="8"/>
        <v>0</v>
      </c>
      <c r="BA282" s="361">
        <f t="shared" si="8"/>
        <v>0</v>
      </c>
      <c r="BB282" s="361">
        <f t="shared" si="8"/>
        <v>0</v>
      </c>
      <c r="BC282" s="361">
        <f t="shared" si="8"/>
        <v>0</v>
      </c>
      <c r="BD282" s="361">
        <f t="shared" si="8"/>
        <v>0</v>
      </c>
      <c r="BE282" s="361">
        <f t="shared" si="8"/>
        <v>0</v>
      </c>
      <c r="BF282" s="361">
        <f t="shared" si="8"/>
        <v>0</v>
      </c>
      <c r="BG282" s="361">
        <f t="shared" si="8"/>
        <v>0</v>
      </c>
      <c r="BH282" s="291"/>
      <c r="BI282" s="292"/>
      <c r="BJ282" s="292"/>
      <c r="BK282" s="292"/>
      <c r="BL282" s="292"/>
      <c r="BM282" s="292"/>
      <c r="BN282" s="292"/>
      <c r="BO282" s="292"/>
      <c r="BP282" s="292"/>
      <c r="BQ282" s="293"/>
    </row>
    <row r="283" spans="2:69" ht="11.25" customHeight="1">
      <c r="B283" s="288">
        <f>+$B$61</f>
        <v>0</v>
      </c>
      <c r="C283" s="289"/>
      <c r="D283" s="290"/>
      <c r="E283" s="294">
        <f>+$E$61</f>
        <v>0</v>
      </c>
      <c r="F283" s="294"/>
      <c r="G283" s="294"/>
      <c r="H283" s="295">
        <f>+$H$61</f>
        <v>0</v>
      </c>
      <c r="I283" s="295"/>
      <c r="J283" s="295"/>
      <c r="K283" s="295"/>
      <c r="L283" s="295"/>
      <c r="M283" s="295"/>
      <c r="N283" s="295"/>
      <c r="O283" s="295"/>
      <c r="P283" s="295"/>
      <c r="Q283" s="295"/>
      <c r="R283" s="295"/>
      <c r="S283" s="295"/>
      <c r="T283" s="295"/>
      <c r="U283" s="295"/>
      <c r="V283" s="295"/>
      <c r="W283" s="295"/>
      <c r="X283" s="295"/>
      <c r="Y283" s="295"/>
      <c r="Z283" s="295"/>
      <c r="AA283" s="295"/>
      <c r="AB283" s="296">
        <f>+$AB$61</f>
        <v>0</v>
      </c>
      <c r="AC283" s="296"/>
      <c r="AD283" s="296"/>
      <c r="AE283" s="362">
        <f>+$AE$61</f>
        <v>0</v>
      </c>
      <c r="AF283" s="363"/>
      <c r="AG283" s="363"/>
      <c r="AH283" s="277">
        <f>+$AH$61</f>
        <v>0</v>
      </c>
      <c r="AI283" s="278"/>
      <c r="AJ283" s="278"/>
      <c r="AK283" s="278"/>
      <c r="AL283" s="278"/>
      <c r="AM283" s="278"/>
      <c r="AN283" s="279"/>
      <c r="AO283" s="366">
        <f>+$AO$61</f>
        <v>0</v>
      </c>
      <c r="AP283" s="366"/>
      <c r="AQ283" s="366"/>
      <c r="AR283" s="366"/>
      <c r="AS283" s="366"/>
      <c r="AT283" s="366"/>
      <c r="AU283" s="366"/>
      <c r="AV283" s="366"/>
      <c r="AW283" s="360">
        <f>+$AW$61</f>
        <v>0</v>
      </c>
      <c r="AX283" s="360">
        <f t="shared" si="8"/>
        <v>0</v>
      </c>
      <c r="AY283" s="360">
        <f t="shared" si="8"/>
        <v>0</v>
      </c>
      <c r="AZ283" s="360">
        <f t="shared" si="8"/>
        <v>0</v>
      </c>
      <c r="BA283" s="360">
        <f t="shared" si="8"/>
        <v>0</v>
      </c>
      <c r="BB283" s="360">
        <f t="shared" si="8"/>
        <v>0</v>
      </c>
      <c r="BC283" s="360">
        <f t="shared" si="8"/>
        <v>0</v>
      </c>
      <c r="BD283" s="360">
        <f t="shared" si="8"/>
        <v>0</v>
      </c>
      <c r="BE283" s="360">
        <f t="shared" si="8"/>
        <v>0</v>
      </c>
      <c r="BF283" s="360">
        <f t="shared" si="8"/>
        <v>0</v>
      </c>
      <c r="BG283" s="360">
        <f t="shared" si="8"/>
        <v>0</v>
      </c>
      <c r="BH283" s="288">
        <f>+$BH$61</f>
        <v>0</v>
      </c>
      <c r="BI283" s="289"/>
      <c r="BJ283" s="289"/>
      <c r="BK283" s="289"/>
      <c r="BL283" s="289"/>
      <c r="BM283" s="289"/>
      <c r="BN283" s="289"/>
      <c r="BO283" s="289"/>
      <c r="BP283" s="289"/>
      <c r="BQ283" s="290"/>
    </row>
    <row r="284" spans="2:69" ht="11.25" customHeight="1">
      <c r="B284" s="291"/>
      <c r="C284" s="292"/>
      <c r="D284" s="293"/>
      <c r="E284" s="294"/>
      <c r="F284" s="294"/>
      <c r="G284" s="294"/>
      <c r="H284" s="295"/>
      <c r="I284" s="295"/>
      <c r="J284" s="295"/>
      <c r="K284" s="295"/>
      <c r="L284" s="295"/>
      <c r="M284" s="295"/>
      <c r="N284" s="295"/>
      <c r="O284" s="295"/>
      <c r="P284" s="295"/>
      <c r="Q284" s="295"/>
      <c r="R284" s="295"/>
      <c r="S284" s="295"/>
      <c r="T284" s="295"/>
      <c r="U284" s="295"/>
      <c r="V284" s="295"/>
      <c r="W284" s="295"/>
      <c r="X284" s="295"/>
      <c r="Y284" s="295"/>
      <c r="Z284" s="295"/>
      <c r="AA284" s="295"/>
      <c r="AB284" s="296"/>
      <c r="AC284" s="296"/>
      <c r="AD284" s="296"/>
      <c r="AE284" s="364"/>
      <c r="AF284" s="365"/>
      <c r="AG284" s="365"/>
      <c r="AH284" s="280"/>
      <c r="AI284" s="281"/>
      <c r="AJ284" s="281"/>
      <c r="AK284" s="281"/>
      <c r="AL284" s="281"/>
      <c r="AM284" s="281"/>
      <c r="AN284" s="282"/>
      <c r="AO284" s="367"/>
      <c r="AP284" s="367"/>
      <c r="AQ284" s="367"/>
      <c r="AR284" s="367"/>
      <c r="AS284" s="367"/>
      <c r="AT284" s="367"/>
      <c r="AU284" s="367"/>
      <c r="AV284" s="367"/>
      <c r="AW284" s="361">
        <f t="shared" si="8"/>
        <v>0</v>
      </c>
      <c r="AX284" s="361">
        <f t="shared" si="8"/>
        <v>0</v>
      </c>
      <c r="AY284" s="361">
        <f t="shared" si="8"/>
        <v>0</v>
      </c>
      <c r="AZ284" s="361">
        <f t="shared" si="8"/>
        <v>0</v>
      </c>
      <c r="BA284" s="361">
        <f t="shared" si="8"/>
        <v>0</v>
      </c>
      <c r="BB284" s="361">
        <f t="shared" si="8"/>
        <v>0</v>
      </c>
      <c r="BC284" s="361">
        <f t="shared" si="8"/>
        <v>0</v>
      </c>
      <c r="BD284" s="361">
        <f t="shared" si="8"/>
        <v>0</v>
      </c>
      <c r="BE284" s="361">
        <f t="shared" si="8"/>
        <v>0</v>
      </c>
      <c r="BF284" s="361">
        <f t="shared" si="8"/>
        <v>0</v>
      </c>
      <c r="BG284" s="361">
        <f t="shared" si="8"/>
        <v>0</v>
      </c>
      <c r="BH284" s="291"/>
      <c r="BI284" s="292"/>
      <c r="BJ284" s="292"/>
      <c r="BK284" s="292"/>
      <c r="BL284" s="292"/>
      <c r="BM284" s="292"/>
      <c r="BN284" s="292"/>
      <c r="BO284" s="292"/>
      <c r="BP284" s="292"/>
      <c r="BQ284" s="293"/>
    </row>
    <row r="285" spans="2:69" ht="11.25" customHeight="1">
      <c r="B285" s="288">
        <f>+$B$63</f>
        <v>0</v>
      </c>
      <c r="C285" s="289"/>
      <c r="D285" s="290"/>
      <c r="E285" s="294">
        <f>+$E$63</f>
        <v>0</v>
      </c>
      <c r="F285" s="294"/>
      <c r="G285" s="294"/>
      <c r="H285" s="295">
        <f>+$H$63</f>
        <v>0</v>
      </c>
      <c r="I285" s="295"/>
      <c r="J285" s="295"/>
      <c r="K285" s="295"/>
      <c r="L285" s="295"/>
      <c r="M285" s="295"/>
      <c r="N285" s="295"/>
      <c r="O285" s="295"/>
      <c r="P285" s="295"/>
      <c r="Q285" s="295"/>
      <c r="R285" s="295"/>
      <c r="S285" s="295"/>
      <c r="T285" s="295"/>
      <c r="U285" s="295"/>
      <c r="V285" s="295"/>
      <c r="W285" s="295"/>
      <c r="X285" s="295"/>
      <c r="Y285" s="295"/>
      <c r="Z285" s="295"/>
      <c r="AA285" s="295"/>
      <c r="AB285" s="296">
        <f>+$AB$63</f>
        <v>0</v>
      </c>
      <c r="AC285" s="296"/>
      <c r="AD285" s="296"/>
      <c r="AE285" s="362">
        <f>+$AE$63</f>
        <v>0</v>
      </c>
      <c r="AF285" s="363"/>
      <c r="AG285" s="363"/>
      <c r="AH285" s="368">
        <f>+$AH$63</f>
        <v>0</v>
      </c>
      <c r="AI285" s="368"/>
      <c r="AJ285" s="368"/>
      <c r="AK285" s="368"/>
      <c r="AL285" s="368"/>
      <c r="AM285" s="368"/>
      <c r="AN285" s="368"/>
      <c r="AO285" s="366">
        <f>+$AO$63</f>
        <v>0</v>
      </c>
      <c r="AP285" s="366"/>
      <c r="AQ285" s="366"/>
      <c r="AR285" s="366"/>
      <c r="AS285" s="366"/>
      <c r="AT285" s="366"/>
      <c r="AU285" s="366"/>
      <c r="AV285" s="366"/>
      <c r="AW285" s="360">
        <f>+$AW$63</f>
        <v>0</v>
      </c>
      <c r="AX285" s="360">
        <f t="shared" si="8"/>
        <v>0</v>
      </c>
      <c r="AY285" s="360">
        <f t="shared" si="8"/>
        <v>0</v>
      </c>
      <c r="AZ285" s="360">
        <f t="shared" si="8"/>
        <v>0</v>
      </c>
      <c r="BA285" s="360">
        <f t="shared" si="8"/>
        <v>0</v>
      </c>
      <c r="BB285" s="360">
        <f t="shared" si="8"/>
        <v>0</v>
      </c>
      <c r="BC285" s="360">
        <f t="shared" si="8"/>
        <v>0</v>
      </c>
      <c r="BD285" s="360">
        <f t="shared" si="8"/>
        <v>0</v>
      </c>
      <c r="BE285" s="360">
        <f t="shared" si="8"/>
        <v>0</v>
      </c>
      <c r="BF285" s="360">
        <f t="shared" si="8"/>
        <v>0</v>
      </c>
      <c r="BG285" s="360">
        <f t="shared" si="8"/>
        <v>0</v>
      </c>
      <c r="BH285" s="288">
        <f>+$BH$63</f>
        <v>0</v>
      </c>
      <c r="BI285" s="289"/>
      <c r="BJ285" s="289"/>
      <c r="BK285" s="289"/>
      <c r="BL285" s="289"/>
      <c r="BM285" s="289"/>
      <c r="BN285" s="289"/>
      <c r="BO285" s="289"/>
      <c r="BP285" s="289"/>
      <c r="BQ285" s="290"/>
    </row>
    <row r="286" spans="2:69" ht="11.25" customHeight="1">
      <c r="B286" s="291"/>
      <c r="C286" s="292"/>
      <c r="D286" s="293"/>
      <c r="E286" s="294"/>
      <c r="F286" s="294"/>
      <c r="G286" s="294"/>
      <c r="H286" s="295"/>
      <c r="I286" s="295"/>
      <c r="J286" s="295"/>
      <c r="K286" s="295"/>
      <c r="L286" s="295"/>
      <c r="M286" s="295"/>
      <c r="N286" s="295"/>
      <c r="O286" s="295"/>
      <c r="P286" s="295"/>
      <c r="Q286" s="295"/>
      <c r="R286" s="295"/>
      <c r="S286" s="295"/>
      <c r="T286" s="295"/>
      <c r="U286" s="295"/>
      <c r="V286" s="295"/>
      <c r="W286" s="295"/>
      <c r="X286" s="295"/>
      <c r="Y286" s="295"/>
      <c r="Z286" s="295"/>
      <c r="AA286" s="295"/>
      <c r="AB286" s="296"/>
      <c r="AC286" s="296"/>
      <c r="AD286" s="296"/>
      <c r="AE286" s="364"/>
      <c r="AF286" s="365"/>
      <c r="AG286" s="365"/>
      <c r="AH286" s="369"/>
      <c r="AI286" s="369"/>
      <c r="AJ286" s="369"/>
      <c r="AK286" s="369"/>
      <c r="AL286" s="369"/>
      <c r="AM286" s="369"/>
      <c r="AN286" s="369"/>
      <c r="AO286" s="367"/>
      <c r="AP286" s="367"/>
      <c r="AQ286" s="367"/>
      <c r="AR286" s="367"/>
      <c r="AS286" s="367"/>
      <c r="AT286" s="367"/>
      <c r="AU286" s="367"/>
      <c r="AV286" s="367"/>
      <c r="AW286" s="361">
        <f t="shared" si="8"/>
        <v>0</v>
      </c>
      <c r="AX286" s="361">
        <f t="shared" si="8"/>
        <v>0</v>
      </c>
      <c r="AY286" s="361">
        <f t="shared" si="8"/>
        <v>0</v>
      </c>
      <c r="AZ286" s="361">
        <f t="shared" si="8"/>
        <v>0</v>
      </c>
      <c r="BA286" s="361">
        <f t="shared" si="8"/>
        <v>0</v>
      </c>
      <c r="BB286" s="361">
        <f t="shared" si="8"/>
        <v>0</v>
      </c>
      <c r="BC286" s="361">
        <f t="shared" si="8"/>
        <v>0</v>
      </c>
      <c r="BD286" s="361">
        <f t="shared" si="8"/>
        <v>0</v>
      </c>
      <c r="BE286" s="361">
        <f t="shared" si="8"/>
        <v>0</v>
      </c>
      <c r="BF286" s="361">
        <f t="shared" si="8"/>
        <v>0</v>
      </c>
      <c r="BG286" s="361">
        <f t="shared" si="8"/>
        <v>0</v>
      </c>
      <c r="BH286" s="291"/>
      <c r="BI286" s="292"/>
      <c r="BJ286" s="292"/>
      <c r="BK286" s="292"/>
      <c r="BL286" s="292"/>
      <c r="BM286" s="292"/>
      <c r="BN286" s="292"/>
      <c r="BO286" s="292"/>
      <c r="BP286" s="292"/>
      <c r="BQ286" s="293"/>
    </row>
    <row r="287" spans="2:69" ht="11.25" customHeight="1">
      <c r="B287" s="303" t="s">
        <v>22</v>
      </c>
      <c r="C287" s="304"/>
      <c r="D287" s="304"/>
      <c r="E287" s="304"/>
      <c r="F287" s="304"/>
      <c r="G287" s="304"/>
      <c r="H287" s="304"/>
      <c r="I287" s="304"/>
      <c r="J287" s="304"/>
      <c r="K287" s="304"/>
      <c r="L287" s="304"/>
      <c r="M287" s="304"/>
      <c r="N287" s="304"/>
      <c r="O287" s="304"/>
      <c r="P287" s="304"/>
      <c r="Q287" s="304"/>
      <c r="R287" s="304"/>
      <c r="S287" s="304"/>
      <c r="T287" s="304"/>
      <c r="U287" s="304"/>
      <c r="V287" s="304"/>
      <c r="W287" s="304"/>
      <c r="X287" s="304"/>
      <c r="Y287" s="304"/>
      <c r="Z287" s="304"/>
      <c r="AA287" s="304"/>
      <c r="AB287" s="304"/>
      <c r="AC287" s="304"/>
      <c r="AD287" s="304"/>
      <c r="AE287" s="304"/>
      <c r="AF287" s="304"/>
      <c r="AG287" s="304"/>
      <c r="AH287" s="304"/>
      <c r="AI287" s="304"/>
      <c r="AJ287" s="304"/>
      <c r="AK287" s="304"/>
      <c r="AL287" s="304"/>
      <c r="AM287" s="304"/>
      <c r="AN287" s="304"/>
      <c r="AO287" s="304"/>
      <c r="AP287" s="304"/>
      <c r="AQ287" s="304"/>
      <c r="AR287" s="304"/>
      <c r="AS287" s="304"/>
      <c r="AT287" s="304"/>
      <c r="AU287" s="304"/>
      <c r="AV287" s="304"/>
      <c r="AW287" s="181">
        <f>+$AW$65</f>
        <v>0</v>
      </c>
      <c r="AX287" s="182"/>
      <c r="AY287" s="182"/>
      <c r="AZ287" s="182"/>
      <c r="BA287" s="182"/>
      <c r="BB287" s="182"/>
      <c r="BC287" s="182"/>
      <c r="BD287" s="182"/>
      <c r="BE287" s="182"/>
      <c r="BF287" s="182"/>
      <c r="BG287" s="183"/>
      <c r="BH287" s="38"/>
      <c r="BI287" s="38"/>
      <c r="BJ287" s="38"/>
      <c r="BK287" s="38"/>
      <c r="BL287" s="38"/>
      <c r="BM287" s="38"/>
      <c r="BN287" s="38"/>
      <c r="BO287" s="38"/>
      <c r="BP287" s="38"/>
      <c r="BQ287" s="38"/>
    </row>
    <row r="288" spans="2:69" ht="11.25" customHeight="1">
      <c r="B288" s="306"/>
      <c r="C288" s="307"/>
      <c r="D288" s="307"/>
      <c r="E288" s="307"/>
      <c r="F288" s="307"/>
      <c r="G288" s="307"/>
      <c r="H288" s="307"/>
      <c r="I288" s="307"/>
      <c r="J288" s="307"/>
      <c r="K288" s="307"/>
      <c r="L288" s="307"/>
      <c r="M288" s="307"/>
      <c r="N288" s="307"/>
      <c r="O288" s="307"/>
      <c r="P288" s="307"/>
      <c r="Q288" s="307"/>
      <c r="R288" s="307"/>
      <c r="S288" s="307"/>
      <c r="T288" s="307"/>
      <c r="U288" s="307"/>
      <c r="V288" s="307"/>
      <c r="W288" s="307"/>
      <c r="X288" s="307"/>
      <c r="Y288" s="307"/>
      <c r="Z288" s="307"/>
      <c r="AA288" s="307"/>
      <c r="AB288" s="307"/>
      <c r="AC288" s="307"/>
      <c r="AD288" s="307"/>
      <c r="AE288" s="307"/>
      <c r="AF288" s="307"/>
      <c r="AG288" s="307"/>
      <c r="AH288" s="307"/>
      <c r="AI288" s="307"/>
      <c r="AJ288" s="307"/>
      <c r="AK288" s="307"/>
      <c r="AL288" s="307"/>
      <c r="AM288" s="307"/>
      <c r="AN288" s="307"/>
      <c r="AO288" s="307"/>
      <c r="AP288" s="307"/>
      <c r="AQ288" s="307"/>
      <c r="AR288" s="307"/>
      <c r="AS288" s="307"/>
      <c r="AT288" s="307"/>
      <c r="AU288" s="307"/>
      <c r="AV288" s="307"/>
      <c r="AW288" s="184"/>
      <c r="AX288" s="185"/>
      <c r="AY288" s="185"/>
      <c r="AZ288" s="185"/>
      <c r="BA288" s="185"/>
      <c r="BB288" s="185"/>
      <c r="BC288" s="185"/>
      <c r="BD288" s="185"/>
      <c r="BE288" s="185"/>
      <c r="BF288" s="185"/>
      <c r="BG288" s="186"/>
      <c r="BH288" s="38"/>
      <c r="BI288" s="38"/>
      <c r="BJ288" s="38"/>
      <c r="BK288" s="38"/>
      <c r="BL288" s="38"/>
      <c r="BM288" s="38"/>
      <c r="BN288" s="38"/>
      <c r="BO288" s="38"/>
      <c r="BP288" s="38"/>
      <c r="BQ288" s="38"/>
    </row>
    <row r="289" spans="2:69" ht="11.25" customHeight="1">
      <c r="B289" s="89"/>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91"/>
      <c r="AX289" s="91"/>
      <c r="AY289" s="91"/>
      <c r="AZ289" s="91"/>
      <c r="BA289" s="91"/>
      <c r="BB289" s="91"/>
      <c r="BC289" s="91"/>
      <c r="BD289" s="91"/>
      <c r="BE289" s="91"/>
      <c r="BF289" s="91"/>
      <c r="BG289" s="91"/>
      <c r="BH289" s="38"/>
      <c r="BI289" s="38"/>
      <c r="BJ289" s="38"/>
      <c r="BK289" s="38"/>
      <c r="BL289" s="38"/>
      <c r="BM289" s="38"/>
      <c r="BN289" s="38"/>
      <c r="BO289" s="38"/>
      <c r="BP289" s="38"/>
      <c r="BQ289" s="38"/>
    </row>
    <row r="290" spans="2:69" ht="11.25" customHeight="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81"/>
      <c r="AQ290" s="81"/>
      <c r="AR290" s="81"/>
      <c r="AS290" s="81"/>
      <c r="AT290" s="81"/>
      <c r="AU290" s="81"/>
      <c r="AV290" s="81"/>
      <c r="AW290" s="91"/>
      <c r="AX290" s="91"/>
      <c r="AY290" s="91"/>
      <c r="AZ290" s="91"/>
      <c r="BA290" s="91"/>
      <c r="BB290" s="91"/>
      <c r="BC290" s="91"/>
      <c r="BD290" s="91"/>
      <c r="BE290" s="91"/>
      <c r="BF290" s="91"/>
      <c r="BG290" s="91"/>
      <c r="BH290" s="38"/>
      <c r="BI290" s="38"/>
      <c r="BJ290" s="38"/>
      <c r="BK290" s="38"/>
      <c r="BL290" s="38"/>
      <c r="BM290" s="38"/>
      <c r="BN290" s="38"/>
      <c r="BO290" s="38"/>
      <c r="BP290" s="38"/>
      <c r="BQ290" s="38"/>
    </row>
    <row r="292" spans="2:69" ht="11.25" customHeight="1">
      <c r="B292" s="297" t="s">
        <v>34</v>
      </c>
      <c r="C292" s="298"/>
      <c r="D292" s="298"/>
      <c r="E292" s="298"/>
      <c r="F292" s="298"/>
      <c r="G292" s="298"/>
      <c r="H292" s="298"/>
      <c r="I292" s="298"/>
      <c r="J292" s="298"/>
      <c r="K292" s="298"/>
      <c r="L292" s="298"/>
      <c r="M292" s="298"/>
      <c r="N292" s="298"/>
      <c r="O292" s="298"/>
      <c r="P292" s="298"/>
      <c r="Q292" s="298"/>
      <c r="R292" s="298"/>
      <c r="S292" s="298"/>
      <c r="T292" s="298"/>
      <c r="U292" s="298"/>
      <c r="V292" s="298"/>
      <c r="W292" s="298"/>
      <c r="X292" s="298"/>
      <c r="Y292" s="298"/>
      <c r="Z292" s="298"/>
      <c r="AA292" s="298"/>
      <c r="AB292" s="298"/>
      <c r="AC292" s="298"/>
      <c r="AD292" s="298"/>
      <c r="AE292" s="298"/>
      <c r="AF292" s="298"/>
      <c r="AG292" s="298"/>
      <c r="AH292" s="298"/>
      <c r="AI292" s="298"/>
      <c r="AJ292" s="298"/>
      <c r="AK292" s="298"/>
      <c r="AL292" s="298"/>
      <c r="AM292" s="298"/>
      <c r="AN292" s="298"/>
      <c r="AO292" s="298"/>
      <c r="AP292" s="298"/>
      <c r="AQ292" s="298"/>
      <c r="AR292" s="298"/>
      <c r="AS292" s="298"/>
      <c r="AT292" s="298"/>
      <c r="AU292" s="298"/>
      <c r="AV292" s="298"/>
      <c r="AW292" s="298"/>
      <c r="AX292" s="298"/>
      <c r="AY292" s="298"/>
      <c r="AZ292" s="298"/>
      <c r="BA292" s="298"/>
      <c r="BB292" s="298"/>
      <c r="BC292" s="298"/>
      <c r="BD292" s="298"/>
      <c r="BE292" s="298"/>
      <c r="BF292" s="298"/>
      <c r="BG292" s="298"/>
      <c r="BH292" s="298"/>
      <c r="BI292" s="298"/>
      <c r="BJ292" s="298"/>
      <c r="BK292" s="298"/>
      <c r="BL292" s="298"/>
      <c r="BM292" s="298"/>
      <c r="BN292" s="298"/>
      <c r="BO292" s="298"/>
      <c r="BP292" s="298"/>
      <c r="BQ292" s="299"/>
    </row>
    <row r="293" spans="2:69" ht="11.25" customHeight="1">
      <c r="B293" s="300"/>
      <c r="C293" s="301"/>
      <c r="D293" s="301"/>
      <c r="E293" s="301"/>
      <c r="F293" s="301"/>
      <c r="G293" s="301"/>
      <c r="H293" s="301"/>
      <c r="I293" s="301"/>
      <c r="J293" s="301"/>
      <c r="K293" s="301"/>
      <c r="L293" s="301"/>
      <c r="M293" s="301"/>
      <c r="N293" s="301"/>
      <c r="O293" s="301"/>
      <c r="P293" s="301"/>
      <c r="Q293" s="301"/>
      <c r="R293" s="301"/>
      <c r="S293" s="301"/>
      <c r="T293" s="301"/>
      <c r="U293" s="301"/>
      <c r="V293" s="301"/>
      <c r="W293" s="301"/>
      <c r="X293" s="301"/>
      <c r="Y293" s="301"/>
      <c r="Z293" s="301"/>
      <c r="AA293" s="301"/>
      <c r="AB293" s="301"/>
      <c r="AC293" s="301"/>
      <c r="AD293" s="301"/>
      <c r="AE293" s="301"/>
      <c r="AF293" s="301"/>
      <c r="AG293" s="301"/>
      <c r="AH293" s="301"/>
      <c r="AI293" s="301"/>
      <c r="AJ293" s="301"/>
      <c r="AK293" s="301"/>
      <c r="AL293" s="301"/>
      <c r="AM293" s="301"/>
      <c r="AN293" s="301"/>
      <c r="AO293" s="301"/>
      <c r="AP293" s="301"/>
      <c r="AQ293" s="301"/>
      <c r="AR293" s="301"/>
      <c r="AS293" s="301"/>
      <c r="AT293" s="301"/>
      <c r="AU293" s="301"/>
      <c r="AV293" s="301"/>
      <c r="AW293" s="301"/>
      <c r="AX293" s="301"/>
      <c r="AY293" s="301"/>
      <c r="AZ293" s="301"/>
      <c r="BA293" s="301"/>
      <c r="BB293" s="301"/>
      <c r="BC293" s="301"/>
      <c r="BD293" s="301"/>
      <c r="BE293" s="301"/>
      <c r="BF293" s="301"/>
      <c r="BG293" s="301"/>
      <c r="BH293" s="301"/>
      <c r="BI293" s="301"/>
      <c r="BJ293" s="301"/>
      <c r="BK293" s="301"/>
      <c r="BL293" s="301"/>
      <c r="BM293" s="301"/>
      <c r="BN293" s="301"/>
      <c r="BO293" s="301"/>
      <c r="BP293" s="301"/>
      <c r="BQ293" s="302"/>
    </row>
  </sheetData>
  <sheetProtection sheet="1" objects="1" scenarios="1"/>
  <mergeCells count="1034">
    <mergeCell ref="AO35:AV36"/>
    <mergeCell ref="AW35:BG36"/>
    <mergeCell ref="H37:AA38"/>
    <mergeCell ref="AB37:AD38"/>
    <mergeCell ref="AE233:AG234"/>
    <mergeCell ref="AH233:AN234"/>
    <mergeCell ref="BH37:BQ38"/>
    <mergeCell ref="B39:D40"/>
    <mergeCell ref="E39:G40"/>
    <mergeCell ref="H39:AA40"/>
    <mergeCell ref="AB39:AD40"/>
    <mergeCell ref="BH39:BQ40"/>
    <mergeCell ref="BH41:BQ42"/>
    <mergeCell ref="B41:D42"/>
    <mergeCell ref="E41:G42"/>
    <mergeCell ref="H41:AA42"/>
    <mergeCell ref="AB41:AD42"/>
    <mergeCell ref="AO233:AV234"/>
    <mergeCell ref="AW233:BG234"/>
    <mergeCell ref="AP231:AU232"/>
    <mergeCell ref="AX231:BF232"/>
    <mergeCell ref="E49:G50"/>
    <mergeCell ref="E47:G48"/>
    <mergeCell ref="H47:AA48"/>
    <mergeCell ref="AB47:AD48"/>
    <mergeCell ref="BH47:BQ48"/>
    <mergeCell ref="BH49:BQ50"/>
    <mergeCell ref="B49:D50"/>
    <mergeCell ref="H55:AA56"/>
    <mergeCell ref="AB55:AD56"/>
    <mergeCell ref="BH55:BQ56"/>
    <mergeCell ref="AE53:AG54"/>
    <mergeCell ref="B29:D30"/>
    <mergeCell ref="E29:G30"/>
    <mergeCell ref="H29:AA30"/>
    <mergeCell ref="AB29:AD30"/>
    <mergeCell ref="AB33:AD34"/>
    <mergeCell ref="AH43:AN44"/>
    <mergeCell ref="B37:D38"/>
    <mergeCell ref="E37:G38"/>
    <mergeCell ref="E35:G36"/>
    <mergeCell ref="H35:AA36"/>
    <mergeCell ref="AI231:AM232"/>
    <mergeCell ref="BH29:BQ30"/>
    <mergeCell ref="B31:D32"/>
    <mergeCell ref="E31:G32"/>
    <mergeCell ref="H31:AA32"/>
    <mergeCell ref="AB31:AD32"/>
    <mergeCell ref="BH31:BQ32"/>
    <mergeCell ref="B33:D34"/>
    <mergeCell ref="BH33:BQ34"/>
    <mergeCell ref="B35:D36"/>
    <mergeCell ref="AB35:AD36"/>
    <mergeCell ref="BH35:BQ36"/>
    <mergeCell ref="E33:G34"/>
    <mergeCell ref="H33:AA34"/>
    <mergeCell ref="AE35:AG36"/>
    <mergeCell ref="AH35:AN36"/>
    <mergeCell ref="E53:G54"/>
    <mergeCell ref="H53:AA54"/>
    <mergeCell ref="AB53:AD54"/>
    <mergeCell ref="BH53:BQ54"/>
    <mergeCell ref="B55:D56"/>
    <mergeCell ref="E55:G56"/>
    <mergeCell ref="H57:AA58"/>
    <mergeCell ref="AB57:AD58"/>
    <mergeCell ref="B43:D44"/>
    <mergeCell ref="E43:G44"/>
    <mergeCell ref="H43:AA44"/>
    <mergeCell ref="AB43:AD44"/>
    <mergeCell ref="H49:AA50"/>
    <mergeCell ref="AB49:AD50"/>
    <mergeCell ref="BH57:BQ58"/>
    <mergeCell ref="AO43:AV44"/>
    <mergeCell ref="B45:D46"/>
    <mergeCell ref="E45:G46"/>
    <mergeCell ref="H45:AA46"/>
    <mergeCell ref="AB45:AD46"/>
    <mergeCell ref="BH43:BQ44"/>
    <mergeCell ref="AW43:BG44"/>
    <mergeCell ref="AE45:AG46"/>
    <mergeCell ref="AH45:AN46"/>
    <mergeCell ref="BH45:BQ46"/>
    <mergeCell ref="B47:D48"/>
    <mergeCell ref="AO57:AV58"/>
    <mergeCell ref="AW57:BG58"/>
    <mergeCell ref="BH25:BQ26"/>
    <mergeCell ref="B27:D28"/>
    <mergeCell ref="E27:G28"/>
    <mergeCell ref="H27:AA28"/>
    <mergeCell ref="AB27:AD28"/>
    <mergeCell ref="BH27:BQ28"/>
    <mergeCell ref="B25:D26"/>
    <mergeCell ref="E25:G26"/>
    <mergeCell ref="H25:AA26"/>
    <mergeCell ref="AB25:AD26"/>
    <mergeCell ref="AW211:BG212"/>
    <mergeCell ref="B70:BQ71"/>
    <mergeCell ref="AL2:BQ3"/>
    <mergeCell ref="BH63:BQ64"/>
    <mergeCell ref="B59:D60"/>
    <mergeCell ref="E59:G60"/>
    <mergeCell ref="H59:AA60"/>
    <mergeCell ref="AB59:AD60"/>
    <mergeCell ref="BH59:BQ60"/>
    <mergeCell ref="B61:D62"/>
    <mergeCell ref="E61:G62"/>
    <mergeCell ref="H61:AA62"/>
    <mergeCell ref="AB61:AD62"/>
    <mergeCell ref="BH61:BQ62"/>
    <mergeCell ref="B51:D52"/>
    <mergeCell ref="E51:G52"/>
    <mergeCell ref="H51:AA52"/>
    <mergeCell ref="AB51:AD52"/>
    <mergeCell ref="BH51:BQ52"/>
    <mergeCell ref="B53:D54"/>
    <mergeCell ref="B57:D58"/>
    <mergeCell ref="E57:G58"/>
    <mergeCell ref="BH15:BQ16"/>
    <mergeCell ref="AE15:AG16"/>
    <mergeCell ref="E17:G18"/>
    <mergeCell ref="H17:AA18"/>
    <mergeCell ref="AB17:AD18"/>
    <mergeCell ref="AW199:BG200"/>
    <mergeCell ref="AE201:AG202"/>
    <mergeCell ref="AH201:AN202"/>
    <mergeCell ref="AO201:AV202"/>
    <mergeCell ref="AW201:BG202"/>
    <mergeCell ref="AL79:AT81"/>
    <mergeCell ref="AV79:BQ81"/>
    <mergeCell ref="E63:G64"/>
    <mergeCell ref="H63:AA64"/>
    <mergeCell ref="BH17:BQ18"/>
    <mergeCell ref="B19:D20"/>
    <mergeCell ref="E19:G20"/>
    <mergeCell ref="H19:AA20"/>
    <mergeCell ref="AB19:AD20"/>
    <mergeCell ref="BH19:BQ20"/>
    <mergeCell ref="B17:D18"/>
    <mergeCell ref="BH21:BQ22"/>
    <mergeCell ref="B23:D24"/>
    <mergeCell ref="E23:G24"/>
    <mergeCell ref="H23:AA24"/>
    <mergeCell ref="AB23:AD24"/>
    <mergeCell ref="BH23:BQ24"/>
    <mergeCell ref="E21:G22"/>
    <mergeCell ref="H21:AA22"/>
    <mergeCell ref="AB21:AD22"/>
    <mergeCell ref="B21:D22"/>
    <mergeCell ref="AE23:AG24"/>
    <mergeCell ref="BI9:BP10"/>
    <mergeCell ref="AB9:AD10"/>
    <mergeCell ref="AL5:AT7"/>
    <mergeCell ref="AV5:BQ7"/>
    <mergeCell ref="AE9:AG10"/>
    <mergeCell ref="B75:AH77"/>
    <mergeCell ref="AL76:BQ77"/>
    <mergeCell ref="AI9:AM10"/>
    <mergeCell ref="AP9:AU10"/>
    <mergeCell ref="AX9:BF10"/>
    <mergeCell ref="H11:AA12"/>
    <mergeCell ref="AB11:AD12"/>
    <mergeCell ref="AE13:AG14"/>
    <mergeCell ref="AH13:AN14"/>
    <mergeCell ref="B1:AH3"/>
    <mergeCell ref="I9:Z10"/>
    <mergeCell ref="AE11:AG12"/>
    <mergeCell ref="AH11:AN12"/>
    <mergeCell ref="BH11:BQ12"/>
    <mergeCell ref="B9:G10"/>
    <mergeCell ref="B13:D14"/>
    <mergeCell ref="E13:G14"/>
    <mergeCell ref="H13:AA14"/>
    <mergeCell ref="AB13:AD14"/>
    <mergeCell ref="AW13:BG14"/>
    <mergeCell ref="BH13:BQ14"/>
    <mergeCell ref="B11:D12"/>
    <mergeCell ref="E11:G12"/>
    <mergeCell ref="B15:D16"/>
    <mergeCell ref="E15:G16"/>
    <mergeCell ref="H15:AA16"/>
    <mergeCell ref="AB15:AD16"/>
    <mergeCell ref="BH87:BQ88"/>
    <mergeCell ref="AH87:AN88"/>
    <mergeCell ref="AO87:AV88"/>
    <mergeCell ref="AW191:BG192"/>
    <mergeCell ref="AE193:AG194"/>
    <mergeCell ref="B89:D90"/>
    <mergeCell ref="E89:G90"/>
    <mergeCell ref="H89:AA90"/>
    <mergeCell ref="AB89:AD90"/>
    <mergeCell ref="BH89:BQ90"/>
    <mergeCell ref="B87:D88"/>
    <mergeCell ref="E87:G88"/>
    <mergeCell ref="H87:AA88"/>
    <mergeCell ref="AB87:AD88"/>
    <mergeCell ref="AE87:AG88"/>
    <mergeCell ref="B83:G84"/>
    <mergeCell ref="I83:Z84"/>
    <mergeCell ref="AB83:AD84"/>
    <mergeCell ref="BI83:BP84"/>
    <mergeCell ref="B85:D86"/>
    <mergeCell ref="E85:G86"/>
    <mergeCell ref="H85:AA86"/>
    <mergeCell ref="AB85:AD86"/>
    <mergeCell ref="BH85:BQ86"/>
    <mergeCell ref="AE83:AG84"/>
    <mergeCell ref="AO189:AV190"/>
    <mergeCell ref="AW189:BG190"/>
    <mergeCell ref="AW183:BG184"/>
    <mergeCell ref="AE185:AG186"/>
    <mergeCell ref="AH193:AN194"/>
    <mergeCell ref="AO193:AV194"/>
    <mergeCell ref="AW193:BG194"/>
    <mergeCell ref="BH91:BQ92"/>
    <mergeCell ref="B97:D98"/>
    <mergeCell ref="E97:G98"/>
    <mergeCell ref="H97:AA98"/>
    <mergeCell ref="AB97:AD98"/>
    <mergeCell ref="BH97:BQ98"/>
    <mergeCell ref="B95:D96"/>
    <mergeCell ref="B93:D94"/>
    <mergeCell ref="E93:G94"/>
    <mergeCell ref="H93:AA94"/>
    <mergeCell ref="AB93:AD94"/>
    <mergeCell ref="BH93:BQ94"/>
    <mergeCell ref="B91:D92"/>
    <mergeCell ref="E91:G92"/>
    <mergeCell ref="H91:AA92"/>
    <mergeCell ref="AB91:AD92"/>
    <mergeCell ref="AE93:AG94"/>
    <mergeCell ref="AH93:AN94"/>
    <mergeCell ref="AO93:AV94"/>
    <mergeCell ref="AW93:BG94"/>
    <mergeCell ref="BH99:BQ100"/>
    <mergeCell ref="B105:D106"/>
    <mergeCell ref="E105:G106"/>
    <mergeCell ref="H105:AA106"/>
    <mergeCell ref="AB105:AD106"/>
    <mergeCell ref="BH105:BQ106"/>
    <mergeCell ref="B103:D104"/>
    <mergeCell ref="BH95:BQ96"/>
    <mergeCell ref="B101:D102"/>
    <mergeCell ref="E101:G102"/>
    <mergeCell ref="H101:AA102"/>
    <mergeCell ref="AB101:AD102"/>
    <mergeCell ref="BH101:BQ102"/>
    <mergeCell ref="B99:D100"/>
    <mergeCell ref="E99:G100"/>
    <mergeCell ref="H99:AA100"/>
    <mergeCell ref="AB99:AD100"/>
    <mergeCell ref="E95:G96"/>
    <mergeCell ref="H95:AA96"/>
    <mergeCell ref="AB95:AD96"/>
    <mergeCell ref="AE97:AG98"/>
    <mergeCell ref="AH97:AN98"/>
    <mergeCell ref="AO97:AV98"/>
    <mergeCell ref="AW97:BG98"/>
    <mergeCell ref="AE99:AG100"/>
    <mergeCell ref="AH99:AN100"/>
    <mergeCell ref="AO99:AV100"/>
    <mergeCell ref="AW99:BG100"/>
    <mergeCell ref="AE95:AG96"/>
    <mergeCell ref="AH95:AN96"/>
    <mergeCell ref="AO95:AV96"/>
    <mergeCell ref="AW95:BG96"/>
    <mergeCell ref="AO173:AV174"/>
    <mergeCell ref="AW173:BG174"/>
    <mergeCell ref="AW167:BG168"/>
    <mergeCell ref="AE169:AG170"/>
    <mergeCell ref="AH177:AN178"/>
    <mergeCell ref="AO177:AV178"/>
    <mergeCell ref="AW177:BG178"/>
    <mergeCell ref="BH107:BQ108"/>
    <mergeCell ref="B113:D114"/>
    <mergeCell ref="E113:G114"/>
    <mergeCell ref="H113:AA114"/>
    <mergeCell ref="AB113:AD114"/>
    <mergeCell ref="BH113:BQ114"/>
    <mergeCell ref="B111:D112"/>
    <mergeCell ref="BH103:BQ104"/>
    <mergeCell ref="B109:D110"/>
    <mergeCell ref="E109:G110"/>
    <mergeCell ref="H109:AA110"/>
    <mergeCell ref="AB109:AD110"/>
    <mergeCell ref="BH109:BQ110"/>
    <mergeCell ref="B107:D108"/>
    <mergeCell ref="E107:G108"/>
    <mergeCell ref="H107:AA108"/>
    <mergeCell ref="AB107:AD108"/>
    <mergeCell ref="E103:G104"/>
    <mergeCell ref="H103:AA104"/>
    <mergeCell ref="AB103:AD104"/>
    <mergeCell ref="AW175:BG176"/>
    <mergeCell ref="AE177:AG178"/>
    <mergeCell ref="BH115:BQ116"/>
    <mergeCell ref="B121:D122"/>
    <mergeCell ref="E121:G122"/>
    <mergeCell ref="AB127:AD128"/>
    <mergeCell ref="AW159:BG160"/>
    <mergeCell ref="H121:AA122"/>
    <mergeCell ref="AB121:AD122"/>
    <mergeCell ref="BH121:BQ122"/>
    <mergeCell ref="B119:D120"/>
    <mergeCell ref="BH111:BQ112"/>
    <mergeCell ref="B117:D118"/>
    <mergeCell ref="E117:G118"/>
    <mergeCell ref="H117:AA118"/>
    <mergeCell ref="AB117:AD118"/>
    <mergeCell ref="BH117:BQ118"/>
    <mergeCell ref="B115:D116"/>
    <mergeCell ref="E115:G116"/>
    <mergeCell ref="H115:AA116"/>
    <mergeCell ref="AB115:AD116"/>
    <mergeCell ref="E111:G112"/>
    <mergeCell ref="H111:AA112"/>
    <mergeCell ref="AB111:AD112"/>
    <mergeCell ref="BH119:BQ120"/>
    <mergeCell ref="AB157:AD158"/>
    <mergeCell ref="BI157:BP158"/>
    <mergeCell ref="BH123:BQ124"/>
    <mergeCell ref="B125:D126"/>
    <mergeCell ref="E125:G126"/>
    <mergeCell ref="H125:AA126"/>
    <mergeCell ref="AB125:AD126"/>
    <mergeCell ref="BH125:BQ126"/>
    <mergeCell ref="B123:D124"/>
    <mergeCell ref="E123:G124"/>
    <mergeCell ref="H123:AA124"/>
    <mergeCell ref="E119:G120"/>
    <mergeCell ref="H119:AA120"/>
    <mergeCell ref="AB119:AD120"/>
    <mergeCell ref="AW163:BG164"/>
    <mergeCell ref="AE165:AG166"/>
    <mergeCell ref="AH165:AN166"/>
    <mergeCell ref="AO165:AV166"/>
    <mergeCell ref="AW165:BG166"/>
    <mergeCell ref="AB123:AD124"/>
    <mergeCell ref="E127:G128"/>
    <mergeCell ref="BH127:BQ128"/>
    <mergeCell ref="B129:D130"/>
    <mergeCell ref="E129:G130"/>
    <mergeCell ref="H129:AA130"/>
    <mergeCell ref="AB129:AD130"/>
    <mergeCell ref="BH129:BQ130"/>
    <mergeCell ref="B127:D128"/>
    <mergeCell ref="AE129:AG130"/>
    <mergeCell ref="AH129:AN130"/>
    <mergeCell ref="AO129:AV130"/>
    <mergeCell ref="H127:AA128"/>
    <mergeCell ref="BH161:BQ162"/>
    <mergeCell ref="B159:D160"/>
    <mergeCell ref="AE161:AG162"/>
    <mergeCell ref="AH161:AN162"/>
    <mergeCell ref="AO161:AV162"/>
    <mergeCell ref="AW161:BG162"/>
    <mergeCell ref="AI157:AM158"/>
    <mergeCell ref="AP157:AU158"/>
    <mergeCell ref="AX157:BF158"/>
    <mergeCell ref="BH131:BQ132"/>
    <mergeCell ref="B133:D134"/>
    <mergeCell ref="E133:G134"/>
    <mergeCell ref="H133:AA134"/>
    <mergeCell ref="AB133:AD134"/>
    <mergeCell ref="AW135:BG136"/>
    <mergeCell ref="AO133:AV134"/>
    <mergeCell ref="AW133:BG134"/>
    <mergeCell ref="AE135:AG136"/>
    <mergeCell ref="BH133:BQ134"/>
    <mergeCell ref="B131:D132"/>
    <mergeCell ref="E131:G132"/>
    <mergeCell ref="H131:AA132"/>
    <mergeCell ref="AB131:AD132"/>
    <mergeCell ref="AW139:BG140"/>
    <mergeCell ref="B135:D136"/>
    <mergeCell ref="E135:G136"/>
    <mergeCell ref="H135:AA136"/>
    <mergeCell ref="AB135:AD136"/>
    <mergeCell ref="AL153:AT155"/>
    <mergeCell ref="AV153:BQ155"/>
    <mergeCell ref="B157:G158"/>
    <mergeCell ref="I157:Z158"/>
    <mergeCell ref="AH167:AN168"/>
    <mergeCell ref="AO167:AV168"/>
    <mergeCell ref="AE157:AG158"/>
    <mergeCell ref="B144:BQ145"/>
    <mergeCell ref="B149:AH151"/>
    <mergeCell ref="AL150:BQ151"/>
    <mergeCell ref="B139:AV140"/>
    <mergeCell ref="BH135:BQ136"/>
    <mergeCell ref="B137:D138"/>
    <mergeCell ref="E137:G138"/>
    <mergeCell ref="H137:AA138"/>
    <mergeCell ref="AB137:AD138"/>
    <mergeCell ref="BH137:BQ138"/>
    <mergeCell ref="AE137:AG138"/>
    <mergeCell ref="BH163:BQ164"/>
    <mergeCell ref="B165:D166"/>
    <mergeCell ref="E165:G166"/>
    <mergeCell ref="H165:AA166"/>
    <mergeCell ref="AB165:AD166"/>
    <mergeCell ref="BH165:BQ166"/>
    <mergeCell ref="B163:D164"/>
    <mergeCell ref="E163:G164"/>
    <mergeCell ref="H163:AA164"/>
    <mergeCell ref="AB163:AD164"/>
    <mergeCell ref="AE163:AG164"/>
    <mergeCell ref="AH163:AN164"/>
    <mergeCell ref="AO163:AV164"/>
    <mergeCell ref="BH159:BQ160"/>
    <mergeCell ref="B161:D162"/>
    <mergeCell ref="E161:G162"/>
    <mergeCell ref="H161:AA162"/>
    <mergeCell ref="AB161:AD162"/>
    <mergeCell ref="AH175:AN176"/>
    <mergeCell ref="AO175:AV176"/>
    <mergeCell ref="E159:G160"/>
    <mergeCell ref="H159:AA160"/>
    <mergeCell ref="AB159:AD160"/>
    <mergeCell ref="AE159:AG160"/>
    <mergeCell ref="AH159:AN160"/>
    <mergeCell ref="AO159:AV160"/>
    <mergeCell ref="BH171:BQ172"/>
    <mergeCell ref="B173:D174"/>
    <mergeCell ref="E173:G174"/>
    <mergeCell ref="H173:AA174"/>
    <mergeCell ref="AB173:AD174"/>
    <mergeCell ref="BH173:BQ174"/>
    <mergeCell ref="B171:D172"/>
    <mergeCell ref="E171:G172"/>
    <mergeCell ref="H171:AA172"/>
    <mergeCell ref="AB171:AD172"/>
    <mergeCell ref="AE171:AG172"/>
    <mergeCell ref="AH171:AN172"/>
    <mergeCell ref="AO171:AV172"/>
    <mergeCell ref="BH167:BQ168"/>
    <mergeCell ref="B169:D170"/>
    <mergeCell ref="E169:G170"/>
    <mergeCell ref="H169:AA170"/>
    <mergeCell ref="AB169:AD170"/>
    <mergeCell ref="BH169:BQ170"/>
    <mergeCell ref="B167:D168"/>
    <mergeCell ref="E167:G168"/>
    <mergeCell ref="H167:AA168"/>
    <mergeCell ref="AB167:AD168"/>
    <mergeCell ref="AE167:AG168"/>
    <mergeCell ref="AO183:AV184"/>
    <mergeCell ref="AH185:AN186"/>
    <mergeCell ref="AH169:AN170"/>
    <mergeCell ref="AO169:AV170"/>
    <mergeCell ref="AW169:BG170"/>
    <mergeCell ref="AW171:BG172"/>
    <mergeCell ref="AE173:AG174"/>
    <mergeCell ref="AH173:AN174"/>
    <mergeCell ref="BH179:BQ180"/>
    <mergeCell ref="B181:D182"/>
    <mergeCell ref="E181:G182"/>
    <mergeCell ref="H181:AA182"/>
    <mergeCell ref="AB181:AD182"/>
    <mergeCell ref="BH181:BQ182"/>
    <mergeCell ref="B179:D180"/>
    <mergeCell ref="E179:G180"/>
    <mergeCell ref="H179:AA180"/>
    <mergeCell ref="AB179:AD180"/>
    <mergeCell ref="AE179:AG180"/>
    <mergeCell ref="AH179:AN180"/>
    <mergeCell ref="AO179:AV180"/>
    <mergeCell ref="BH175:BQ176"/>
    <mergeCell ref="B177:D178"/>
    <mergeCell ref="E177:G178"/>
    <mergeCell ref="H177:AA178"/>
    <mergeCell ref="AB177:AD178"/>
    <mergeCell ref="BH177:BQ178"/>
    <mergeCell ref="B175:D176"/>
    <mergeCell ref="E175:G176"/>
    <mergeCell ref="H175:AA176"/>
    <mergeCell ref="AB175:AD176"/>
    <mergeCell ref="AE175:AG176"/>
    <mergeCell ref="AO191:AV192"/>
    <mergeCell ref="AW195:BG196"/>
    <mergeCell ref="AW179:BG180"/>
    <mergeCell ref="AE181:AG182"/>
    <mergeCell ref="AH181:AN182"/>
    <mergeCell ref="AO181:AV182"/>
    <mergeCell ref="AW181:BG182"/>
    <mergeCell ref="BH187:BQ188"/>
    <mergeCell ref="B189:D190"/>
    <mergeCell ref="E189:G190"/>
    <mergeCell ref="H189:AA190"/>
    <mergeCell ref="AB189:AD190"/>
    <mergeCell ref="BH189:BQ190"/>
    <mergeCell ref="B187:D188"/>
    <mergeCell ref="E187:G188"/>
    <mergeCell ref="H187:AA188"/>
    <mergeCell ref="AB187:AD188"/>
    <mergeCell ref="AE187:AG188"/>
    <mergeCell ref="AH187:AN188"/>
    <mergeCell ref="AO187:AV188"/>
    <mergeCell ref="BH183:BQ184"/>
    <mergeCell ref="B185:D186"/>
    <mergeCell ref="E185:G186"/>
    <mergeCell ref="H185:AA186"/>
    <mergeCell ref="AB185:AD186"/>
    <mergeCell ref="BH185:BQ186"/>
    <mergeCell ref="B183:D184"/>
    <mergeCell ref="E183:G184"/>
    <mergeCell ref="H183:AA184"/>
    <mergeCell ref="AB183:AD184"/>
    <mergeCell ref="AE183:AG184"/>
    <mergeCell ref="AH183:AN184"/>
    <mergeCell ref="AE199:AG200"/>
    <mergeCell ref="AH199:AN200"/>
    <mergeCell ref="AO185:AV186"/>
    <mergeCell ref="AW185:BG186"/>
    <mergeCell ref="AW187:BG188"/>
    <mergeCell ref="AE189:AG190"/>
    <mergeCell ref="AH189:AN190"/>
    <mergeCell ref="BH195:BQ196"/>
    <mergeCell ref="B197:D198"/>
    <mergeCell ref="E197:G198"/>
    <mergeCell ref="H197:AA198"/>
    <mergeCell ref="AB197:AD198"/>
    <mergeCell ref="BH197:BQ198"/>
    <mergeCell ref="B195:D196"/>
    <mergeCell ref="E195:G196"/>
    <mergeCell ref="H195:AA196"/>
    <mergeCell ref="AB195:AD196"/>
    <mergeCell ref="AE195:AG196"/>
    <mergeCell ref="AH195:AN196"/>
    <mergeCell ref="AO195:AV196"/>
    <mergeCell ref="BH191:BQ192"/>
    <mergeCell ref="B193:D194"/>
    <mergeCell ref="E193:G194"/>
    <mergeCell ref="H193:AA194"/>
    <mergeCell ref="AB193:AD194"/>
    <mergeCell ref="BH193:BQ194"/>
    <mergeCell ref="B191:D192"/>
    <mergeCell ref="E191:G192"/>
    <mergeCell ref="H191:AA192"/>
    <mergeCell ref="AB191:AD192"/>
    <mergeCell ref="AE191:AG192"/>
    <mergeCell ref="AH191:AN192"/>
    <mergeCell ref="B213:AV214"/>
    <mergeCell ref="AW213:BG214"/>
    <mergeCell ref="AE197:AG198"/>
    <mergeCell ref="AH197:AN198"/>
    <mergeCell ref="AO197:AV198"/>
    <mergeCell ref="AW197:BG198"/>
    <mergeCell ref="BH203:BQ204"/>
    <mergeCell ref="AH203:AN204"/>
    <mergeCell ref="AO203:AV204"/>
    <mergeCell ref="AW205:BG206"/>
    <mergeCell ref="AW207:BG208"/>
    <mergeCell ref="BH207:BQ208"/>
    <mergeCell ref="B205:D206"/>
    <mergeCell ref="E205:G206"/>
    <mergeCell ref="H205:AA206"/>
    <mergeCell ref="AB205:AD206"/>
    <mergeCell ref="BH205:BQ206"/>
    <mergeCell ref="B203:D204"/>
    <mergeCell ref="E203:G204"/>
    <mergeCell ref="H203:AA204"/>
    <mergeCell ref="AB203:AD204"/>
    <mergeCell ref="AE203:AG204"/>
    <mergeCell ref="BH199:BQ200"/>
    <mergeCell ref="B201:D202"/>
    <mergeCell ref="E201:G202"/>
    <mergeCell ref="H201:AA202"/>
    <mergeCell ref="AB201:AD202"/>
    <mergeCell ref="BH201:BQ202"/>
    <mergeCell ref="B199:D200"/>
    <mergeCell ref="E199:G200"/>
    <mergeCell ref="H199:AA200"/>
    <mergeCell ref="AB199:AD200"/>
    <mergeCell ref="AB211:AD212"/>
    <mergeCell ref="AE211:AG212"/>
    <mergeCell ref="AH211:AN212"/>
    <mergeCell ref="AO211:AV212"/>
    <mergeCell ref="B209:D210"/>
    <mergeCell ref="E209:G210"/>
    <mergeCell ref="H209:AA210"/>
    <mergeCell ref="AB209:AD210"/>
    <mergeCell ref="BH209:BQ210"/>
    <mergeCell ref="B207:D208"/>
    <mergeCell ref="E207:G208"/>
    <mergeCell ref="H207:AA208"/>
    <mergeCell ref="AB207:AD208"/>
    <mergeCell ref="AE207:AG208"/>
    <mergeCell ref="AH207:AN208"/>
    <mergeCell ref="AO207:AV208"/>
    <mergeCell ref="AE209:AG210"/>
    <mergeCell ref="AH209:AN210"/>
    <mergeCell ref="AO209:AV210"/>
    <mergeCell ref="AW209:BG210"/>
    <mergeCell ref="AO199:AV200"/>
    <mergeCell ref="AW203:BG204"/>
    <mergeCell ref="AE205:AG206"/>
    <mergeCell ref="AH205:AN206"/>
    <mergeCell ref="AO205:AV206"/>
    <mergeCell ref="BH237:BQ238"/>
    <mergeCell ref="B235:D236"/>
    <mergeCell ref="E235:G236"/>
    <mergeCell ref="H235:AA236"/>
    <mergeCell ref="AB235:AD236"/>
    <mergeCell ref="AE235:AG236"/>
    <mergeCell ref="AH235:AN236"/>
    <mergeCell ref="BI231:BP232"/>
    <mergeCell ref="B233:D234"/>
    <mergeCell ref="E233:G234"/>
    <mergeCell ref="H233:AA234"/>
    <mergeCell ref="AB233:AD234"/>
    <mergeCell ref="BH233:BQ234"/>
    <mergeCell ref="B231:G232"/>
    <mergeCell ref="I231:Z232"/>
    <mergeCell ref="AB231:AD232"/>
    <mergeCell ref="AE231:AG232"/>
    <mergeCell ref="B237:D238"/>
    <mergeCell ref="E237:G238"/>
    <mergeCell ref="H237:AA238"/>
    <mergeCell ref="AB237:AD238"/>
    <mergeCell ref="BH247:BQ248"/>
    <mergeCell ref="B249:D250"/>
    <mergeCell ref="E249:G250"/>
    <mergeCell ref="H249:AA250"/>
    <mergeCell ref="AB249:AD250"/>
    <mergeCell ref="BH249:BQ250"/>
    <mergeCell ref="B247:D248"/>
    <mergeCell ref="E247:G248"/>
    <mergeCell ref="H247:AA248"/>
    <mergeCell ref="AB247:AD248"/>
    <mergeCell ref="BH243:BQ244"/>
    <mergeCell ref="B245:D246"/>
    <mergeCell ref="E245:G246"/>
    <mergeCell ref="H245:AA246"/>
    <mergeCell ref="AB245:AD246"/>
    <mergeCell ref="BH245:BQ246"/>
    <mergeCell ref="B243:D244"/>
    <mergeCell ref="E243:G244"/>
    <mergeCell ref="H243:AA244"/>
    <mergeCell ref="AB243:AD244"/>
    <mergeCell ref="AE247:AG248"/>
    <mergeCell ref="AH247:AN248"/>
    <mergeCell ref="AO247:AV248"/>
    <mergeCell ref="AW247:BG248"/>
    <mergeCell ref="AE249:AG250"/>
    <mergeCell ref="AH249:AN250"/>
    <mergeCell ref="AO249:AV250"/>
    <mergeCell ref="AW249:BG250"/>
    <mergeCell ref="AE243:AG244"/>
    <mergeCell ref="AH243:AN244"/>
    <mergeCell ref="AO243:AV244"/>
    <mergeCell ref="AW243:BG244"/>
    <mergeCell ref="BH255:BQ256"/>
    <mergeCell ref="B257:D258"/>
    <mergeCell ref="E257:G258"/>
    <mergeCell ref="H257:AA258"/>
    <mergeCell ref="AB257:AD258"/>
    <mergeCell ref="BH257:BQ258"/>
    <mergeCell ref="B255:D256"/>
    <mergeCell ref="E255:G256"/>
    <mergeCell ref="H255:AA256"/>
    <mergeCell ref="AB255:AD256"/>
    <mergeCell ref="BH251:BQ252"/>
    <mergeCell ref="B253:D254"/>
    <mergeCell ref="E253:G254"/>
    <mergeCell ref="H253:AA254"/>
    <mergeCell ref="AB253:AD254"/>
    <mergeCell ref="BH253:BQ254"/>
    <mergeCell ref="B251:D252"/>
    <mergeCell ref="E251:G252"/>
    <mergeCell ref="H251:AA252"/>
    <mergeCell ref="AB251:AD252"/>
    <mergeCell ref="AE251:AG252"/>
    <mergeCell ref="AH251:AN252"/>
    <mergeCell ref="AO251:AV252"/>
    <mergeCell ref="AW251:BG252"/>
    <mergeCell ref="AE253:AG254"/>
    <mergeCell ref="AH253:AN254"/>
    <mergeCell ref="AO253:AV254"/>
    <mergeCell ref="AW253:BG254"/>
    <mergeCell ref="BH263:BQ264"/>
    <mergeCell ref="B265:D266"/>
    <mergeCell ref="E265:G266"/>
    <mergeCell ref="H265:AA266"/>
    <mergeCell ref="AB265:AD266"/>
    <mergeCell ref="BH265:BQ266"/>
    <mergeCell ref="B263:D264"/>
    <mergeCell ref="E263:G264"/>
    <mergeCell ref="H263:AA264"/>
    <mergeCell ref="AB263:AD264"/>
    <mergeCell ref="BH259:BQ260"/>
    <mergeCell ref="B261:D262"/>
    <mergeCell ref="E261:G262"/>
    <mergeCell ref="H261:AA262"/>
    <mergeCell ref="AB261:AD262"/>
    <mergeCell ref="BH261:BQ262"/>
    <mergeCell ref="B259:D260"/>
    <mergeCell ref="E259:G260"/>
    <mergeCell ref="H259:AA260"/>
    <mergeCell ref="AB259:AD260"/>
    <mergeCell ref="H275:AA276"/>
    <mergeCell ref="AB275:AD276"/>
    <mergeCell ref="BH271:BQ272"/>
    <mergeCell ref="B273:D274"/>
    <mergeCell ref="E273:G274"/>
    <mergeCell ref="H273:AA274"/>
    <mergeCell ref="AB273:AD274"/>
    <mergeCell ref="BH273:BQ274"/>
    <mergeCell ref="B271:D272"/>
    <mergeCell ref="E271:G272"/>
    <mergeCell ref="H271:AA272"/>
    <mergeCell ref="AB271:AD272"/>
    <mergeCell ref="BH267:BQ268"/>
    <mergeCell ref="B269:D270"/>
    <mergeCell ref="E269:G270"/>
    <mergeCell ref="H269:AA270"/>
    <mergeCell ref="AB269:AD270"/>
    <mergeCell ref="BH269:BQ270"/>
    <mergeCell ref="B267:D268"/>
    <mergeCell ref="E267:G268"/>
    <mergeCell ref="H267:AA268"/>
    <mergeCell ref="AB267:AD268"/>
    <mergeCell ref="AH275:AN276"/>
    <mergeCell ref="AO275:AV276"/>
    <mergeCell ref="AW275:BG276"/>
    <mergeCell ref="AE271:AG272"/>
    <mergeCell ref="AH271:AN272"/>
    <mergeCell ref="AO271:AV272"/>
    <mergeCell ref="AW271:BG272"/>
    <mergeCell ref="BS1:CB2"/>
    <mergeCell ref="B292:BQ293"/>
    <mergeCell ref="A72:BR74"/>
    <mergeCell ref="BH283:BQ284"/>
    <mergeCell ref="B285:D286"/>
    <mergeCell ref="E285:G286"/>
    <mergeCell ref="H285:AA286"/>
    <mergeCell ref="AB285:AD286"/>
    <mergeCell ref="BH285:BQ286"/>
    <mergeCell ref="B283:D284"/>
    <mergeCell ref="E283:G284"/>
    <mergeCell ref="H283:AA284"/>
    <mergeCell ref="AB283:AD284"/>
    <mergeCell ref="AE285:AG286"/>
    <mergeCell ref="BH279:BQ280"/>
    <mergeCell ref="B281:D282"/>
    <mergeCell ref="E281:G282"/>
    <mergeCell ref="H281:AA282"/>
    <mergeCell ref="AB281:AD282"/>
    <mergeCell ref="BH281:BQ282"/>
    <mergeCell ref="B279:D280"/>
    <mergeCell ref="E279:G280"/>
    <mergeCell ref="H279:AA280"/>
    <mergeCell ref="AB279:AD280"/>
    <mergeCell ref="BH275:BQ276"/>
    <mergeCell ref="B277:D278"/>
    <mergeCell ref="E277:G278"/>
    <mergeCell ref="H277:AA278"/>
    <mergeCell ref="AB277:AD278"/>
    <mergeCell ref="BH277:BQ278"/>
    <mergeCell ref="B275:D276"/>
    <mergeCell ref="E275:G276"/>
    <mergeCell ref="AE19:AG20"/>
    <mergeCell ref="AH19:AN20"/>
    <mergeCell ref="AO19:AV20"/>
    <mergeCell ref="AW19:BG20"/>
    <mergeCell ref="AE21:AG22"/>
    <mergeCell ref="AH21:AN22"/>
    <mergeCell ref="AO21:AV22"/>
    <mergeCell ref="AW21:BG22"/>
    <mergeCell ref="AO11:AV12"/>
    <mergeCell ref="AW11:BG12"/>
    <mergeCell ref="AH15:AN16"/>
    <mergeCell ref="AO15:AV16"/>
    <mergeCell ref="AW15:BG16"/>
    <mergeCell ref="AE17:AG18"/>
    <mergeCell ref="AH17:AN18"/>
    <mergeCell ref="AO17:AV18"/>
    <mergeCell ref="AW17:BG18"/>
    <mergeCell ref="AO13:AV14"/>
    <mergeCell ref="AE31:AG32"/>
    <mergeCell ref="AH31:AN32"/>
    <mergeCell ref="AO31:AV32"/>
    <mergeCell ref="AW31:BG32"/>
    <mergeCell ref="AE33:AG34"/>
    <mergeCell ref="AH33:AN34"/>
    <mergeCell ref="AO33:AV34"/>
    <mergeCell ref="AW33:BG34"/>
    <mergeCell ref="AE27:AG28"/>
    <mergeCell ref="AH27:AN28"/>
    <mergeCell ref="AO27:AV28"/>
    <mergeCell ref="AW27:BG28"/>
    <mergeCell ref="AE29:AG30"/>
    <mergeCell ref="AH29:AN30"/>
    <mergeCell ref="AO29:AV30"/>
    <mergeCell ref="AW29:BG30"/>
    <mergeCell ref="AH23:AN24"/>
    <mergeCell ref="AO23:AV24"/>
    <mergeCell ref="AW23:BG24"/>
    <mergeCell ref="AE25:AG26"/>
    <mergeCell ref="AH25:AN26"/>
    <mergeCell ref="AO25:AV26"/>
    <mergeCell ref="AW25:BG26"/>
    <mergeCell ref="AE41:AG42"/>
    <mergeCell ref="AH41:AN42"/>
    <mergeCell ref="AO41:AV42"/>
    <mergeCell ref="AW41:BG42"/>
    <mergeCell ref="AW45:BG46"/>
    <mergeCell ref="AE47:AG48"/>
    <mergeCell ref="AH47:AN48"/>
    <mergeCell ref="AO47:AV48"/>
    <mergeCell ref="AW47:BG48"/>
    <mergeCell ref="AE43:AG44"/>
    <mergeCell ref="AE37:AG38"/>
    <mergeCell ref="AH37:AN38"/>
    <mergeCell ref="AO37:AV38"/>
    <mergeCell ref="AW37:BG38"/>
    <mergeCell ref="AE39:AG40"/>
    <mergeCell ref="AH39:AN40"/>
    <mergeCell ref="AO39:AV40"/>
    <mergeCell ref="AW39:BG40"/>
    <mergeCell ref="AE59:AG60"/>
    <mergeCell ref="AH59:AN60"/>
    <mergeCell ref="AO59:AV60"/>
    <mergeCell ref="AW59:BG60"/>
    <mergeCell ref="AE57:AG58"/>
    <mergeCell ref="AH57:AN58"/>
    <mergeCell ref="AH53:AN54"/>
    <mergeCell ref="AO53:AV54"/>
    <mergeCell ref="AW53:BG54"/>
    <mergeCell ref="AE55:AG56"/>
    <mergeCell ref="AH55:AN56"/>
    <mergeCell ref="AO55:AV56"/>
    <mergeCell ref="AW55:BG56"/>
    <mergeCell ref="AO45:AV46"/>
    <mergeCell ref="AO49:AV50"/>
    <mergeCell ref="AW49:BG50"/>
    <mergeCell ref="AE51:AG52"/>
    <mergeCell ref="AH51:AN52"/>
    <mergeCell ref="AO51:AV52"/>
    <mergeCell ref="AW51:BG52"/>
    <mergeCell ref="AE49:AG50"/>
    <mergeCell ref="AH49:AN50"/>
    <mergeCell ref="AI83:AM84"/>
    <mergeCell ref="AP83:AU84"/>
    <mergeCell ref="AX83:BF84"/>
    <mergeCell ref="AE85:AG86"/>
    <mergeCell ref="AH85:AN86"/>
    <mergeCell ref="AO85:AV86"/>
    <mergeCell ref="AW85:BG86"/>
    <mergeCell ref="AW65:BG66"/>
    <mergeCell ref="B65:AV66"/>
    <mergeCell ref="AE61:AG62"/>
    <mergeCell ref="AH61:AN62"/>
    <mergeCell ref="AO61:AV62"/>
    <mergeCell ref="AW61:BG62"/>
    <mergeCell ref="AE63:AG64"/>
    <mergeCell ref="AH63:AN64"/>
    <mergeCell ref="AO63:AV64"/>
    <mergeCell ref="AW63:BG64"/>
    <mergeCell ref="B63:D64"/>
    <mergeCell ref="AB63:AD64"/>
    <mergeCell ref="AW87:BG88"/>
    <mergeCell ref="AE89:AG90"/>
    <mergeCell ref="AH89:AN90"/>
    <mergeCell ref="AO89:AV90"/>
    <mergeCell ref="AW89:BG90"/>
    <mergeCell ref="AE91:AG92"/>
    <mergeCell ref="AH91:AN92"/>
    <mergeCell ref="AO91:AV92"/>
    <mergeCell ref="AW91:BG92"/>
    <mergeCell ref="AE109:AG110"/>
    <mergeCell ref="AH109:AN110"/>
    <mergeCell ref="AO109:AV110"/>
    <mergeCell ref="AW109:BG110"/>
    <mergeCell ref="AE111:AG112"/>
    <mergeCell ref="AH111:AN112"/>
    <mergeCell ref="AO111:AV112"/>
    <mergeCell ref="AW111:BG112"/>
    <mergeCell ref="AE105:AG106"/>
    <mergeCell ref="AH105:AN106"/>
    <mergeCell ref="AO105:AV106"/>
    <mergeCell ref="AW105:BG106"/>
    <mergeCell ref="AE107:AG108"/>
    <mergeCell ref="AH107:AN108"/>
    <mergeCell ref="AO107:AV108"/>
    <mergeCell ref="AW107:BG108"/>
    <mergeCell ref="AE101:AG102"/>
    <mergeCell ref="AH101:AN102"/>
    <mergeCell ref="AO101:AV102"/>
    <mergeCell ref="AW101:BG102"/>
    <mergeCell ref="AE103:AG104"/>
    <mergeCell ref="AH103:AN104"/>
    <mergeCell ref="AO103:AV104"/>
    <mergeCell ref="AW103:BG104"/>
    <mergeCell ref="AE121:AG122"/>
    <mergeCell ref="AH121:AN122"/>
    <mergeCell ref="AO121:AV122"/>
    <mergeCell ref="AW121:BG122"/>
    <mergeCell ref="AE123:AG124"/>
    <mergeCell ref="AH123:AN124"/>
    <mergeCell ref="AO123:AV124"/>
    <mergeCell ref="AW123:BG124"/>
    <mergeCell ref="AE117:AG118"/>
    <mergeCell ref="AH117:AN118"/>
    <mergeCell ref="AO117:AV118"/>
    <mergeCell ref="AW117:BG118"/>
    <mergeCell ref="AE119:AG120"/>
    <mergeCell ref="AH119:AN120"/>
    <mergeCell ref="AO119:AV120"/>
    <mergeCell ref="AW119:BG120"/>
    <mergeCell ref="AE113:AG114"/>
    <mergeCell ref="AH113:AN114"/>
    <mergeCell ref="AO113:AV114"/>
    <mergeCell ref="AW113:BG114"/>
    <mergeCell ref="AE115:AG116"/>
    <mergeCell ref="AH115:AN116"/>
    <mergeCell ref="AO115:AV116"/>
    <mergeCell ref="AW115:BG116"/>
    <mergeCell ref="AW129:BG130"/>
    <mergeCell ref="AE131:AG132"/>
    <mergeCell ref="AH131:AN132"/>
    <mergeCell ref="AO131:AV132"/>
    <mergeCell ref="AW131:BG132"/>
    <mergeCell ref="AH137:AN138"/>
    <mergeCell ref="AO137:AV138"/>
    <mergeCell ref="AW137:BG138"/>
    <mergeCell ref="AE133:AG134"/>
    <mergeCell ref="AH133:AN134"/>
    <mergeCell ref="AE125:AG126"/>
    <mergeCell ref="AH125:AN126"/>
    <mergeCell ref="AO125:AV126"/>
    <mergeCell ref="AW125:BG126"/>
    <mergeCell ref="AE127:AG128"/>
    <mergeCell ref="AH127:AN128"/>
    <mergeCell ref="AO127:AV128"/>
    <mergeCell ref="AW127:BG128"/>
    <mergeCell ref="AH135:AN136"/>
    <mergeCell ref="AO135:AV136"/>
    <mergeCell ref="AL227:AT229"/>
    <mergeCell ref="AV227:BQ229"/>
    <mergeCell ref="BH211:BQ212"/>
    <mergeCell ref="B211:D212"/>
    <mergeCell ref="E211:G212"/>
    <mergeCell ref="H211:AA212"/>
    <mergeCell ref="AO283:AV284"/>
    <mergeCell ref="AW283:BG284"/>
    <mergeCell ref="AE239:AG240"/>
    <mergeCell ref="AH239:AN240"/>
    <mergeCell ref="AO239:AV240"/>
    <mergeCell ref="AW239:BG240"/>
    <mergeCell ref="AO235:AV236"/>
    <mergeCell ref="AE241:AG242"/>
    <mergeCell ref="AH241:AN242"/>
    <mergeCell ref="AO241:AV242"/>
    <mergeCell ref="AW241:BG242"/>
    <mergeCell ref="AW235:BG236"/>
    <mergeCell ref="AE237:AG238"/>
    <mergeCell ref="AH237:AN238"/>
    <mergeCell ref="AO237:AV238"/>
    <mergeCell ref="AW237:BG238"/>
    <mergeCell ref="B218:BQ219"/>
    <mergeCell ref="B223:AH225"/>
    <mergeCell ref="AL224:BQ225"/>
    <mergeCell ref="BH239:BQ240"/>
    <mergeCell ref="B241:D242"/>
    <mergeCell ref="E241:G242"/>
    <mergeCell ref="H241:AA242"/>
    <mergeCell ref="AB241:AD242"/>
    <mergeCell ref="BH241:BQ242"/>
    <mergeCell ref="B239:D240"/>
    <mergeCell ref="E239:G240"/>
    <mergeCell ref="H239:AA240"/>
    <mergeCell ref="AB239:AD240"/>
    <mergeCell ref="BH235:BQ236"/>
    <mergeCell ref="AE245:AG246"/>
    <mergeCell ref="AH245:AN246"/>
    <mergeCell ref="AO245:AV246"/>
    <mergeCell ref="AW245:BG246"/>
    <mergeCell ref="AE263:AG264"/>
    <mergeCell ref="AH263:AN264"/>
    <mergeCell ref="AO263:AV264"/>
    <mergeCell ref="AW263:BG264"/>
    <mergeCell ref="AE265:AG266"/>
    <mergeCell ref="AH265:AN266"/>
    <mergeCell ref="AO265:AV266"/>
    <mergeCell ref="AW265:BG266"/>
    <mergeCell ref="AE259:AG260"/>
    <mergeCell ref="AH259:AN260"/>
    <mergeCell ref="AO259:AV260"/>
    <mergeCell ref="AW259:BG260"/>
    <mergeCell ref="AE261:AG262"/>
    <mergeCell ref="AH261:AN262"/>
    <mergeCell ref="AO261:AV262"/>
    <mergeCell ref="AW261:BG262"/>
    <mergeCell ref="AE255:AG256"/>
    <mergeCell ref="AH255:AN256"/>
    <mergeCell ref="AO255:AV256"/>
    <mergeCell ref="AW255:BG256"/>
    <mergeCell ref="AE257:AG258"/>
    <mergeCell ref="AH257:AN258"/>
    <mergeCell ref="AO257:AV258"/>
    <mergeCell ref="AW257:BG258"/>
    <mergeCell ref="AW279:BG280"/>
    <mergeCell ref="AE273:AG274"/>
    <mergeCell ref="AH273:AN274"/>
    <mergeCell ref="AO273:AV274"/>
    <mergeCell ref="AW273:BG274"/>
    <mergeCell ref="AE275:AG276"/>
    <mergeCell ref="AE267:AG268"/>
    <mergeCell ref="AH267:AN268"/>
    <mergeCell ref="AO267:AV268"/>
    <mergeCell ref="AW267:BG268"/>
    <mergeCell ref="AE269:AG270"/>
    <mergeCell ref="AH269:AN270"/>
    <mergeCell ref="AO269:AV270"/>
    <mergeCell ref="AW269:BG270"/>
    <mergeCell ref="B287:AV288"/>
    <mergeCell ref="AW287:BG288"/>
    <mergeCell ref="AH285:AN286"/>
    <mergeCell ref="AO285:AV286"/>
    <mergeCell ref="AW285:BG286"/>
    <mergeCell ref="AE281:AG282"/>
    <mergeCell ref="AH281:AN282"/>
    <mergeCell ref="AO281:AV282"/>
    <mergeCell ref="AW281:BG282"/>
    <mergeCell ref="AE283:AG284"/>
    <mergeCell ref="AE277:AG278"/>
    <mergeCell ref="AH277:AN278"/>
    <mergeCell ref="AO277:AV278"/>
    <mergeCell ref="AW277:BG278"/>
    <mergeCell ref="AE279:AG280"/>
    <mergeCell ref="AH279:AN280"/>
    <mergeCell ref="AO279:AV280"/>
    <mergeCell ref="AH283:AN284"/>
  </mergeCells>
  <phoneticPr fontId="16"/>
  <conditionalFormatting sqref="AL2 AV5 AW65 AW85 BH85:BQ85">
    <cfRule type="cellIs" dxfId="185" priority="62" stopIfTrue="1" operator="equal">
      <formula>0</formula>
    </cfRule>
  </conditionalFormatting>
  <conditionalFormatting sqref="AL76 AV79 B85:AE85 B86:AD138 BH86:BQ138">
    <cfRule type="cellIs" dxfId="184" priority="49" stopIfTrue="1" operator="equal">
      <formula>0</formula>
    </cfRule>
  </conditionalFormatting>
  <conditionalFormatting sqref="AL150 AV153">
    <cfRule type="cellIs" dxfId="183" priority="48" stopIfTrue="1" operator="equal">
      <formula>0</formula>
    </cfRule>
  </conditionalFormatting>
  <conditionalFormatting sqref="AL224 AV227">
    <cfRule type="cellIs" dxfId="182" priority="47" stopIfTrue="1" operator="equal">
      <formula>0</formula>
    </cfRule>
  </conditionalFormatting>
  <conditionalFormatting sqref="AW13 AW15 AW17 AW19 AW21 AW23 AW25 AW27 AW29 AW31 AW33 AW35 AW37 AW39 AW41 AW43 AW45 AW47 AW49 AW51 AW53 AW55 AW57 AW59 AW61 AW63">
    <cfRule type="cellIs" dxfId="181" priority="44" stopIfTrue="1" operator="equal">
      <formula>0</formula>
    </cfRule>
  </conditionalFormatting>
  <conditionalFormatting sqref="AW11">
    <cfRule type="cellIs" dxfId="180" priority="45" stopIfTrue="1" operator="equal">
      <formula>0</formula>
    </cfRule>
  </conditionalFormatting>
  <conditionalFormatting sqref="AW87 AW89 AW91 AW93 AW95 AW97 AW99 AW101 AW103 AW105 AW107 AW109 AW111 AW113 AW115 AW117 AW119 AW121 AW123 AW125 AW127 AW129 AW131 AW133 AW135 AW137">
    <cfRule type="cellIs" dxfId="179" priority="43" stopIfTrue="1" operator="equal">
      <formula>0</formula>
    </cfRule>
  </conditionalFormatting>
  <conditionalFormatting sqref="AE87 AE89 AE91 AE93 AE95 AE97 AE99 AE101 AE103 AE105 AE107 AE109 AE111 AE113 AE115 AE117 AE119 AE121 AE123 AE125 AE127 AE129 AE131 AE133 AE135 AE137">
    <cfRule type="cellIs" dxfId="178" priority="42" stopIfTrue="1" operator="equal">
      <formula>0</formula>
    </cfRule>
  </conditionalFormatting>
  <conditionalFormatting sqref="AW287">
    <cfRule type="cellIs" dxfId="177" priority="11" stopIfTrue="1" operator="equal">
      <formula>0</formula>
    </cfRule>
  </conditionalFormatting>
  <conditionalFormatting sqref="AH253">
    <cfRule type="cellIs" dxfId="176" priority="12" stopIfTrue="1" operator="equal">
      <formula>0</formula>
    </cfRule>
  </conditionalFormatting>
  <conditionalFormatting sqref="AW139">
    <cfRule type="cellIs" dxfId="175" priority="33" stopIfTrue="1" operator="equal">
      <formula>0</formula>
    </cfRule>
  </conditionalFormatting>
  <conditionalFormatting sqref="AW159 BH159:BQ159">
    <cfRule type="cellIs" dxfId="174" priority="32" stopIfTrue="1" operator="equal">
      <formula>0</formula>
    </cfRule>
  </conditionalFormatting>
  <conditionalFormatting sqref="B159:AE159 B160:AD212 BH160:BQ212">
    <cfRule type="cellIs" dxfId="173" priority="31" stopIfTrue="1" operator="equal">
      <formula>0</formula>
    </cfRule>
  </conditionalFormatting>
  <conditionalFormatting sqref="AH161 AH163 AH165 AH173 AW161 AW163 AW165 AW167 AW169 AW171 AW173 AW175 AW177 AW179 AW181 AW183 AW185 AW187 AW189 AW191 AW193 AW195 AW197 AW199 AW201 AW203 AW205 AW207 AW209 AW211 AO161 AO163 AO165 AO167 AO169 AO171 AO173 AO175 AO177 AO179 AO187 AO189 AO191 AO193 AO195 AO197 AO199 AO201 AO203 AO205 AO207 AO209 AO211 AH181 AH183 AH185 AH187 AH189 AH191 AH193 AH195 AH197 AH199 AH201 AH203 AH205 AH207 AH209 AH211 AO181 AO183 AO185">
    <cfRule type="cellIs" dxfId="172" priority="30" stopIfTrue="1" operator="equal">
      <formula>0</formula>
    </cfRule>
  </conditionalFormatting>
  <conditionalFormatting sqref="AE161 AE163 AE165 AE167 AE169 AE171 AE173 AE175 AE177 AE179 AE181 AE183 AE185 AE187 AE189 AE191 AE193 AE195 AE197 AE199 AE201 AE203 AE205 AE207 AE209 AE211">
    <cfRule type="cellIs" dxfId="171" priority="29" stopIfTrue="1" operator="equal">
      <formula>0</formula>
    </cfRule>
  </conditionalFormatting>
  <conditionalFormatting sqref="AH167">
    <cfRule type="cellIs" dxfId="170" priority="28" stopIfTrue="1" operator="equal">
      <formula>0</formula>
    </cfRule>
  </conditionalFormatting>
  <conditionalFormatting sqref="AH169">
    <cfRule type="cellIs" dxfId="169" priority="27" stopIfTrue="1" operator="equal">
      <formula>0</formula>
    </cfRule>
  </conditionalFormatting>
  <conditionalFormatting sqref="AH175">
    <cfRule type="cellIs" dxfId="168" priority="26" stopIfTrue="1" operator="equal">
      <formula>0</formula>
    </cfRule>
  </conditionalFormatting>
  <conditionalFormatting sqref="AH171">
    <cfRule type="cellIs" dxfId="167" priority="25" stopIfTrue="1" operator="equal">
      <formula>0</formula>
    </cfRule>
  </conditionalFormatting>
  <conditionalFormatting sqref="AH177">
    <cfRule type="cellIs" dxfId="166" priority="24" stopIfTrue="1" operator="equal">
      <formula>0</formula>
    </cfRule>
  </conditionalFormatting>
  <conditionalFormatting sqref="AH179">
    <cfRule type="cellIs" dxfId="165" priority="23" stopIfTrue="1" operator="equal">
      <formula>0</formula>
    </cfRule>
  </conditionalFormatting>
  <conditionalFormatting sqref="AW213">
    <cfRule type="cellIs" dxfId="164" priority="22" stopIfTrue="1" operator="equal">
      <formula>0</formula>
    </cfRule>
  </conditionalFormatting>
  <conditionalFormatting sqref="AH233 AW233 AO233 BH233:BQ233">
    <cfRule type="cellIs" dxfId="163" priority="21" stopIfTrue="1" operator="equal">
      <formula>0</formula>
    </cfRule>
  </conditionalFormatting>
  <conditionalFormatting sqref="B233:AE233 B234:AD286 BH234:BQ286">
    <cfRule type="cellIs" dxfId="162" priority="20" stopIfTrue="1" operator="equal">
      <formula>0</formula>
    </cfRule>
  </conditionalFormatting>
  <conditionalFormatting sqref="AH235 AH237 AH239 AH247 AW235 AW237 AW239 AW241 AW243 AW245 AW247 AW249 AW251 AW253 AW255 AW257 AW259 AW261 AW263 AW265 AW267 AW269 AW271 AW273 AW275 AW277 AW279 AW281 AW283 AW285 AO235 AO237 AO239 AO241 AO243 AO245 AO247 AO249 AO251 AO253 AO261 AO263 AO265 AO267 AO269 AO271 AO273 AO275 AO277 AO279 AO281 AO283 AO285 AH255 AH257 AH259 AH261 AH263 AH265 AH267 AH269 AH271 AH273 AH275 AH277 AH279 AH281 AH283 AH285 AO255 AO257 AO259">
    <cfRule type="cellIs" dxfId="161" priority="19" stopIfTrue="1" operator="equal">
      <formula>0</formula>
    </cfRule>
  </conditionalFormatting>
  <conditionalFormatting sqref="AE235 AE237 AE239 AE241 AE243 AE245 AE247 AE249 AE251 AE253 AE255 AE257 AE259 AE261 AE263 AE265 AE267 AE269 AE271 AE273 AE275 AE277 AE279 AE281 AE283 AE285">
    <cfRule type="cellIs" dxfId="160" priority="18" stopIfTrue="1" operator="equal">
      <formula>0</formula>
    </cfRule>
  </conditionalFormatting>
  <conditionalFormatting sqref="AH241">
    <cfRule type="cellIs" dxfId="159" priority="17" stopIfTrue="1" operator="equal">
      <formula>0</formula>
    </cfRule>
  </conditionalFormatting>
  <conditionalFormatting sqref="AH243">
    <cfRule type="cellIs" dxfId="158" priority="16" stopIfTrue="1" operator="equal">
      <formula>0</formula>
    </cfRule>
  </conditionalFormatting>
  <conditionalFormatting sqref="AH249">
    <cfRule type="cellIs" dxfId="157" priority="15" stopIfTrue="1" operator="equal">
      <formula>0</formula>
    </cfRule>
  </conditionalFormatting>
  <conditionalFormatting sqref="AH245">
    <cfRule type="cellIs" dxfId="156" priority="14" stopIfTrue="1" operator="equal">
      <formula>0</formula>
    </cfRule>
  </conditionalFormatting>
  <conditionalFormatting sqref="AH251">
    <cfRule type="cellIs" dxfId="155" priority="13" stopIfTrue="1" operator="equal">
      <formula>0</formula>
    </cfRule>
  </conditionalFormatting>
  <conditionalFormatting sqref="AH159 AO159">
    <cfRule type="cellIs" dxfId="154" priority="10" stopIfTrue="1" operator="equal">
      <formula>0</formula>
    </cfRule>
  </conditionalFormatting>
  <conditionalFormatting sqref="AH87 AH89 AH91 AH99 AO87 AO89 AO91 AO93 AO95 AO97 AO99 AO101 AO103 AO105 AO113 AO115 AO117 AO119 AO121 AO123 AO125 AO127 AO129 AO131 AO133 AO135 AO137 AH107 AH109 AH111 AH113 AH115 AH117 AH119 AH121 AH123 AH125 AH127 AH129 AH131 AH133 AH135 AH137 AO107 AO109 AO111">
    <cfRule type="cellIs" dxfId="153" priority="8" stopIfTrue="1" operator="equal">
      <formula>0</formula>
    </cfRule>
  </conditionalFormatting>
  <conditionalFormatting sqref="AH93">
    <cfRule type="cellIs" dxfId="152" priority="7" stopIfTrue="1" operator="equal">
      <formula>0</formula>
    </cfRule>
  </conditionalFormatting>
  <conditionalFormatting sqref="AH95">
    <cfRule type="cellIs" dxfId="151" priority="6" stopIfTrue="1" operator="equal">
      <formula>0</formula>
    </cfRule>
  </conditionalFormatting>
  <conditionalFormatting sqref="AH101">
    <cfRule type="cellIs" dxfId="150" priority="5" stopIfTrue="1" operator="equal">
      <formula>0</formula>
    </cfRule>
  </conditionalFormatting>
  <conditionalFormatting sqref="AH97">
    <cfRule type="cellIs" dxfId="149" priority="4" stopIfTrue="1" operator="equal">
      <formula>0</formula>
    </cfRule>
  </conditionalFormatting>
  <conditionalFormatting sqref="AH103">
    <cfRule type="cellIs" dxfId="148" priority="3" stopIfTrue="1" operator="equal">
      <formula>0</formula>
    </cfRule>
  </conditionalFormatting>
  <conditionalFormatting sqref="AH105">
    <cfRule type="cellIs" dxfId="147" priority="2" stopIfTrue="1" operator="equal">
      <formula>0</formula>
    </cfRule>
  </conditionalFormatting>
  <conditionalFormatting sqref="AH85 AO85">
    <cfRule type="cellIs" dxfId="146" priority="1" stopIfTrue="1" operator="equal">
      <formula>0</formula>
    </cfRule>
  </conditionalFormatting>
  <dataValidations count="1">
    <dataValidation type="list" allowBlank="1" showInputMessage="1" showErrorMessage="1" sqref="AB11:AD64">
      <formula1>"10%,8%,軽8%,非・不"</formula1>
    </dataValidation>
  </dataValidations>
  <hyperlinks>
    <hyperlink ref="BS1:BT2" location="目次!A1" display="目次へ戻る"/>
  </hyperlinks>
  <printOptions horizontalCentered="1" verticalCentered="1"/>
  <pageMargins left="0.70866141732283472" right="0.39370078740157483" top="0.7480314960629921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B293"/>
  <sheetViews>
    <sheetView showGridLines="0" view="pageBreakPreview" zoomScaleNormal="100" zoomScaleSheetLayoutView="100" workbookViewId="0">
      <selection activeCell="BH11" sqref="BH11:BQ12"/>
    </sheetView>
  </sheetViews>
  <sheetFormatPr defaultColWidth="1.25" defaultRowHeight="11.25" customHeight="1"/>
  <cols>
    <col min="1" max="1" width="1.25" style="17"/>
    <col min="2" max="3" width="1.25" style="17" customWidth="1"/>
    <col min="4" max="27" width="1.25" style="17"/>
    <col min="28" max="30" width="1.75" style="17" customWidth="1"/>
    <col min="31" max="16384" width="1.25" style="17"/>
  </cols>
  <sheetData>
    <row r="1" spans="2:80" ht="11.25" customHeight="1">
      <c r="B1" s="370" t="s">
        <v>36</v>
      </c>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K1" s="20" t="s">
        <v>25</v>
      </c>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S1" s="351" t="s">
        <v>47</v>
      </c>
      <c r="BT1" s="351"/>
      <c r="BU1" s="351"/>
      <c r="BV1" s="351"/>
      <c r="BW1" s="351"/>
      <c r="BX1" s="351"/>
      <c r="BY1" s="351"/>
      <c r="BZ1" s="351"/>
      <c r="CA1" s="351"/>
      <c r="CB1" s="351"/>
    </row>
    <row r="2" spans="2:80" ht="11.25" customHeight="1">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K2" s="22"/>
      <c r="AL2" s="200" t="str">
        <f>+'請求書（一般・物品Ⅰ）'!$AL$11</f>
        <v/>
      </c>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S2" s="351"/>
      <c r="BT2" s="351"/>
      <c r="BU2" s="351"/>
      <c r="BV2" s="351"/>
      <c r="BW2" s="351"/>
      <c r="BX2" s="351"/>
      <c r="BY2" s="351"/>
      <c r="BZ2" s="351"/>
      <c r="CA2" s="351"/>
      <c r="CB2" s="351"/>
    </row>
    <row r="3" spans="2:80" ht="11.25" customHeight="1">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K3" s="23"/>
      <c r="AL3" s="371"/>
      <c r="AM3" s="371"/>
      <c r="AN3" s="371"/>
      <c r="AO3" s="371"/>
      <c r="AP3" s="371"/>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row>
    <row r="4" spans="2:80" ht="11.25" customHeight="1">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row>
    <row r="5" spans="2:80" ht="11.25" customHeigh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K5" s="25"/>
      <c r="AL5" s="223" t="s">
        <v>0</v>
      </c>
      <c r="AM5" s="247"/>
      <c r="AN5" s="247"/>
      <c r="AO5" s="247"/>
      <c r="AP5" s="247"/>
      <c r="AQ5" s="247"/>
      <c r="AR5" s="247"/>
      <c r="AS5" s="247"/>
      <c r="AT5" s="247"/>
      <c r="AU5" s="26"/>
      <c r="AV5" s="251" t="str">
        <f>+'請求書（一般・物品Ⅰ）'!$AV$18</f>
        <v/>
      </c>
      <c r="AW5" s="252"/>
      <c r="AX5" s="252"/>
      <c r="AY5" s="252"/>
      <c r="AZ5" s="252"/>
      <c r="BA5" s="252"/>
      <c r="BB5" s="252"/>
      <c r="BC5" s="252"/>
      <c r="BD5" s="252"/>
      <c r="BE5" s="252"/>
      <c r="BF5" s="252"/>
      <c r="BG5" s="252"/>
      <c r="BH5" s="252"/>
      <c r="BI5" s="252"/>
      <c r="BJ5" s="252"/>
      <c r="BK5" s="252"/>
      <c r="BL5" s="252"/>
      <c r="BM5" s="252"/>
      <c r="BN5" s="252"/>
      <c r="BO5" s="252"/>
      <c r="BP5" s="252"/>
      <c r="BQ5" s="253"/>
    </row>
    <row r="6" spans="2:80" ht="11.25" customHeight="1">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K6" s="22"/>
      <c r="AL6" s="248"/>
      <c r="AM6" s="249"/>
      <c r="AN6" s="249"/>
      <c r="AO6" s="249"/>
      <c r="AP6" s="249"/>
      <c r="AQ6" s="249"/>
      <c r="AR6" s="249"/>
      <c r="AS6" s="249"/>
      <c r="AT6" s="249"/>
      <c r="AU6" s="27"/>
      <c r="AV6" s="254"/>
      <c r="AW6" s="255"/>
      <c r="AX6" s="255"/>
      <c r="AY6" s="255"/>
      <c r="AZ6" s="255"/>
      <c r="BA6" s="255"/>
      <c r="BB6" s="255"/>
      <c r="BC6" s="255"/>
      <c r="BD6" s="255"/>
      <c r="BE6" s="255"/>
      <c r="BF6" s="255"/>
      <c r="BG6" s="255"/>
      <c r="BH6" s="255"/>
      <c r="BI6" s="255"/>
      <c r="BJ6" s="255"/>
      <c r="BK6" s="255"/>
      <c r="BL6" s="255"/>
      <c r="BM6" s="255"/>
      <c r="BN6" s="255"/>
      <c r="BO6" s="255"/>
      <c r="BP6" s="255"/>
      <c r="BQ6" s="256"/>
    </row>
    <row r="7" spans="2:80" ht="11.25" customHeight="1">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K7" s="23"/>
      <c r="AL7" s="250"/>
      <c r="AM7" s="250"/>
      <c r="AN7" s="250"/>
      <c r="AO7" s="250"/>
      <c r="AP7" s="250"/>
      <c r="AQ7" s="250"/>
      <c r="AR7" s="250"/>
      <c r="AS7" s="250"/>
      <c r="AT7" s="250"/>
      <c r="AU7" s="28"/>
      <c r="AV7" s="257"/>
      <c r="AW7" s="258"/>
      <c r="AX7" s="258"/>
      <c r="AY7" s="258"/>
      <c r="AZ7" s="258"/>
      <c r="BA7" s="258"/>
      <c r="BB7" s="258"/>
      <c r="BC7" s="258"/>
      <c r="BD7" s="258"/>
      <c r="BE7" s="258"/>
      <c r="BF7" s="258"/>
      <c r="BG7" s="258"/>
      <c r="BH7" s="258"/>
      <c r="BI7" s="258"/>
      <c r="BJ7" s="258"/>
      <c r="BK7" s="258"/>
      <c r="BL7" s="258"/>
      <c r="BM7" s="258"/>
      <c r="BN7" s="258"/>
      <c r="BO7" s="258"/>
      <c r="BP7" s="258"/>
      <c r="BQ7" s="259"/>
    </row>
    <row r="8" spans="2:80" ht="11.25" customHeight="1">
      <c r="B8" s="21"/>
      <c r="C8" s="30"/>
      <c r="D8" s="30"/>
      <c r="E8" s="30"/>
      <c r="F8" s="30"/>
      <c r="G8" s="30"/>
      <c r="H8" s="30"/>
      <c r="I8" s="30"/>
      <c r="J8" s="30"/>
      <c r="K8" s="30"/>
      <c r="L8" s="30"/>
      <c r="M8" s="30"/>
      <c r="N8" s="30"/>
      <c r="O8" s="30"/>
      <c r="P8" s="21"/>
      <c r="Q8" s="31"/>
      <c r="R8" s="31"/>
      <c r="S8" s="31"/>
      <c r="T8" s="31"/>
      <c r="U8" s="31"/>
      <c r="V8" s="31"/>
      <c r="W8" s="31"/>
      <c r="X8" s="31"/>
      <c r="Y8" s="31"/>
      <c r="Z8" s="31"/>
      <c r="AA8" s="31"/>
      <c r="AB8" s="31"/>
      <c r="AC8" s="31"/>
      <c r="AD8" s="31"/>
      <c r="AE8" s="31"/>
      <c r="AF8" s="32"/>
      <c r="AG8" s="33"/>
      <c r="AH8" s="33"/>
    </row>
    <row r="9" spans="2:80" ht="11.25" customHeight="1">
      <c r="B9" s="272" t="s">
        <v>23</v>
      </c>
      <c r="C9" s="272"/>
      <c r="D9" s="272"/>
      <c r="E9" s="272"/>
      <c r="F9" s="272"/>
      <c r="G9" s="272"/>
      <c r="H9" s="75"/>
      <c r="I9" s="223" t="s">
        <v>27</v>
      </c>
      <c r="J9" s="223"/>
      <c r="K9" s="223"/>
      <c r="L9" s="223"/>
      <c r="M9" s="223"/>
      <c r="N9" s="223"/>
      <c r="O9" s="223"/>
      <c r="P9" s="223"/>
      <c r="Q9" s="223"/>
      <c r="R9" s="223"/>
      <c r="S9" s="223"/>
      <c r="T9" s="223"/>
      <c r="U9" s="223"/>
      <c r="V9" s="223"/>
      <c r="W9" s="223"/>
      <c r="X9" s="223"/>
      <c r="Y9" s="223"/>
      <c r="Z9" s="223"/>
      <c r="AA9" s="77"/>
      <c r="AB9" s="272" t="s">
        <v>145</v>
      </c>
      <c r="AC9" s="272"/>
      <c r="AD9" s="272"/>
      <c r="AE9" s="272" t="s">
        <v>24</v>
      </c>
      <c r="AF9" s="272"/>
      <c r="AG9" s="272"/>
      <c r="AH9" s="75"/>
      <c r="AI9" s="223" t="s">
        <v>28</v>
      </c>
      <c r="AJ9" s="223"/>
      <c r="AK9" s="223"/>
      <c r="AL9" s="223"/>
      <c r="AM9" s="223"/>
      <c r="AN9" s="76"/>
      <c r="AO9" s="75"/>
      <c r="AP9" s="223" t="s">
        <v>29</v>
      </c>
      <c r="AQ9" s="223"/>
      <c r="AR9" s="223"/>
      <c r="AS9" s="223"/>
      <c r="AT9" s="223"/>
      <c r="AU9" s="223"/>
      <c r="AV9" s="77"/>
      <c r="AW9" s="75"/>
      <c r="AX9" s="223" t="s">
        <v>135</v>
      </c>
      <c r="AY9" s="223"/>
      <c r="AZ9" s="223"/>
      <c r="BA9" s="223"/>
      <c r="BB9" s="223"/>
      <c r="BC9" s="223"/>
      <c r="BD9" s="223"/>
      <c r="BE9" s="223"/>
      <c r="BF9" s="223"/>
      <c r="BG9" s="77"/>
      <c r="BH9" s="75"/>
      <c r="BI9" s="223" t="s">
        <v>30</v>
      </c>
      <c r="BJ9" s="223"/>
      <c r="BK9" s="223"/>
      <c r="BL9" s="223"/>
      <c r="BM9" s="223"/>
      <c r="BN9" s="223"/>
      <c r="BO9" s="223"/>
      <c r="BP9" s="223"/>
      <c r="BQ9" s="77"/>
    </row>
    <row r="10" spans="2:80" ht="11.25" customHeight="1">
      <c r="B10" s="272"/>
      <c r="C10" s="272"/>
      <c r="D10" s="272"/>
      <c r="E10" s="272"/>
      <c r="F10" s="272"/>
      <c r="G10" s="272"/>
      <c r="H10" s="78"/>
      <c r="I10" s="224"/>
      <c r="J10" s="224"/>
      <c r="K10" s="224"/>
      <c r="L10" s="224"/>
      <c r="M10" s="224"/>
      <c r="N10" s="224"/>
      <c r="O10" s="224"/>
      <c r="P10" s="224"/>
      <c r="Q10" s="224"/>
      <c r="R10" s="224"/>
      <c r="S10" s="224"/>
      <c r="T10" s="224"/>
      <c r="U10" s="224"/>
      <c r="V10" s="224"/>
      <c r="W10" s="224"/>
      <c r="X10" s="224"/>
      <c r="Y10" s="224"/>
      <c r="Z10" s="224"/>
      <c r="AA10" s="80"/>
      <c r="AB10" s="272"/>
      <c r="AC10" s="272"/>
      <c r="AD10" s="272"/>
      <c r="AE10" s="272"/>
      <c r="AF10" s="272"/>
      <c r="AG10" s="272"/>
      <c r="AH10" s="78"/>
      <c r="AI10" s="224"/>
      <c r="AJ10" s="224"/>
      <c r="AK10" s="224"/>
      <c r="AL10" s="224"/>
      <c r="AM10" s="224"/>
      <c r="AN10" s="79"/>
      <c r="AO10" s="78"/>
      <c r="AP10" s="224"/>
      <c r="AQ10" s="224"/>
      <c r="AR10" s="224"/>
      <c r="AS10" s="224"/>
      <c r="AT10" s="224"/>
      <c r="AU10" s="224"/>
      <c r="AV10" s="80"/>
      <c r="AW10" s="78"/>
      <c r="AX10" s="224"/>
      <c r="AY10" s="224"/>
      <c r="AZ10" s="224"/>
      <c r="BA10" s="224"/>
      <c r="BB10" s="224"/>
      <c r="BC10" s="224"/>
      <c r="BD10" s="224"/>
      <c r="BE10" s="224"/>
      <c r="BF10" s="224"/>
      <c r="BG10" s="80"/>
      <c r="BH10" s="78"/>
      <c r="BI10" s="224"/>
      <c r="BJ10" s="224"/>
      <c r="BK10" s="224"/>
      <c r="BL10" s="224"/>
      <c r="BM10" s="224"/>
      <c r="BN10" s="224"/>
      <c r="BO10" s="224"/>
      <c r="BP10" s="224"/>
      <c r="BQ10" s="80"/>
    </row>
    <row r="11" spans="2:80" ht="11.25" customHeight="1">
      <c r="B11" s="168"/>
      <c r="C11" s="169"/>
      <c r="D11" s="170"/>
      <c r="E11" s="343"/>
      <c r="F11" s="343"/>
      <c r="G11" s="343"/>
      <c r="H11" s="336"/>
      <c r="I11" s="336"/>
      <c r="J11" s="336"/>
      <c r="K11" s="336"/>
      <c r="L11" s="336"/>
      <c r="M11" s="336"/>
      <c r="N11" s="336"/>
      <c r="O11" s="336"/>
      <c r="P11" s="336"/>
      <c r="Q11" s="336"/>
      <c r="R11" s="336"/>
      <c r="S11" s="336"/>
      <c r="T11" s="336"/>
      <c r="U11" s="336"/>
      <c r="V11" s="336"/>
      <c r="W11" s="336"/>
      <c r="X11" s="336"/>
      <c r="Y11" s="336"/>
      <c r="Z11" s="336"/>
      <c r="AA11" s="336"/>
      <c r="AB11" s="344"/>
      <c r="AC11" s="343"/>
      <c r="AD11" s="343"/>
      <c r="AE11" s="168"/>
      <c r="AF11" s="169"/>
      <c r="AG11" s="170"/>
      <c r="AH11" s="187"/>
      <c r="AI11" s="188"/>
      <c r="AJ11" s="188"/>
      <c r="AK11" s="188"/>
      <c r="AL11" s="188"/>
      <c r="AM11" s="188"/>
      <c r="AN11" s="189"/>
      <c r="AO11" s="193"/>
      <c r="AP11" s="194"/>
      <c r="AQ11" s="194"/>
      <c r="AR11" s="194"/>
      <c r="AS11" s="194"/>
      <c r="AT11" s="194"/>
      <c r="AU11" s="194"/>
      <c r="AV11" s="195"/>
      <c r="AW11" s="182">
        <f>+ROUND($AH$11*$AO$11,0)</f>
        <v>0</v>
      </c>
      <c r="AX11" s="182"/>
      <c r="AY11" s="182"/>
      <c r="AZ11" s="182"/>
      <c r="BA11" s="182"/>
      <c r="BB11" s="182"/>
      <c r="BC11" s="182"/>
      <c r="BD11" s="182"/>
      <c r="BE11" s="182"/>
      <c r="BF11" s="182"/>
      <c r="BG11" s="183"/>
      <c r="BH11" s="168"/>
      <c r="BI11" s="169"/>
      <c r="BJ11" s="169"/>
      <c r="BK11" s="169"/>
      <c r="BL11" s="169"/>
      <c r="BM11" s="169"/>
      <c r="BN11" s="169"/>
      <c r="BO11" s="169"/>
      <c r="BP11" s="169"/>
      <c r="BQ11" s="170"/>
    </row>
    <row r="12" spans="2:80" ht="11.25" customHeight="1">
      <c r="B12" s="171"/>
      <c r="C12" s="172"/>
      <c r="D12" s="173"/>
      <c r="E12" s="343"/>
      <c r="F12" s="343"/>
      <c r="G12" s="343"/>
      <c r="H12" s="336"/>
      <c r="I12" s="336"/>
      <c r="J12" s="336"/>
      <c r="K12" s="336"/>
      <c r="L12" s="336"/>
      <c r="M12" s="336"/>
      <c r="N12" s="336"/>
      <c r="O12" s="336"/>
      <c r="P12" s="336"/>
      <c r="Q12" s="336"/>
      <c r="R12" s="336"/>
      <c r="S12" s="336"/>
      <c r="T12" s="336"/>
      <c r="U12" s="336"/>
      <c r="V12" s="336"/>
      <c r="W12" s="336"/>
      <c r="X12" s="336"/>
      <c r="Y12" s="336"/>
      <c r="Z12" s="336"/>
      <c r="AA12" s="336"/>
      <c r="AB12" s="343"/>
      <c r="AC12" s="343"/>
      <c r="AD12" s="343"/>
      <c r="AE12" s="171"/>
      <c r="AF12" s="172"/>
      <c r="AG12" s="173"/>
      <c r="AH12" s="190"/>
      <c r="AI12" s="191"/>
      <c r="AJ12" s="191"/>
      <c r="AK12" s="191"/>
      <c r="AL12" s="191"/>
      <c r="AM12" s="191"/>
      <c r="AN12" s="192"/>
      <c r="AO12" s="196"/>
      <c r="AP12" s="197"/>
      <c r="AQ12" s="197"/>
      <c r="AR12" s="197"/>
      <c r="AS12" s="197"/>
      <c r="AT12" s="197"/>
      <c r="AU12" s="197"/>
      <c r="AV12" s="198"/>
      <c r="AW12" s="185"/>
      <c r="AX12" s="185"/>
      <c r="AY12" s="185"/>
      <c r="AZ12" s="185"/>
      <c r="BA12" s="185"/>
      <c r="BB12" s="185"/>
      <c r="BC12" s="185"/>
      <c r="BD12" s="185"/>
      <c r="BE12" s="185"/>
      <c r="BF12" s="185"/>
      <c r="BG12" s="186"/>
      <c r="BH12" s="171"/>
      <c r="BI12" s="172"/>
      <c r="BJ12" s="172"/>
      <c r="BK12" s="172"/>
      <c r="BL12" s="172"/>
      <c r="BM12" s="172"/>
      <c r="BN12" s="172"/>
      <c r="BO12" s="172"/>
      <c r="BP12" s="172"/>
      <c r="BQ12" s="173"/>
    </row>
    <row r="13" spans="2:80" ht="11.25" customHeight="1">
      <c r="B13" s="168"/>
      <c r="C13" s="169"/>
      <c r="D13" s="170"/>
      <c r="E13" s="343"/>
      <c r="F13" s="343"/>
      <c r="G13" s="343"/>
      <c r="H13" s="336"/>
      <c r="I13" s="336"/>
      <c r="J13" s="336"/>
      <c r="K13" s="336"/>
      <c r="L13" s="336"/>
      <c r="M13" s="336"/>
      <c r="N13" s="336"/>
      <c r="O13" s="336"/>
      <c r="P13" s="336"/>
      <c r="Q13" s="336"/>
      <c r="R13" s="336"/>
      <c r="S13" s="336"/>
      <c r="T13" s="336"/>
      <c r="U13" s="336"/>
      <c r="V13" s="336"/>
      <c r="W13" s="336"/>
      <c r="X13" s="336"/>
      <c r="Y13" s="336"/>
      <c r="Z13" s="336"/>
      <c r="AA13" s="336"/>
      <c r="AB13" s="344"/>
      <c r="AC13" s="343"/>
      <c r="AD13" s="343"/>
      <c r="AE13" s="168"/>
      <c r="AF13" s="169"/>
      <c r="AG13" s="170"/>
      <c r="AH13" s="187"/>
      <c r="AI13" s="188"/>
      <c r="AJ13" s="188"/>
      <c r="AK13" s="188"/>
      <c r="AL13" s="188"/>
      <c r="AM13" s="188"/>
      <c r="AN13" s="189"/>
      <c r="AO13" s="193"/>
      <c r="AP13" s="194"/>
      <c r="AQ13" s="194"/>
      <c r="AR13" s="194"/>
      <c r="AS13" s="194"/>
      <c r="AT13" s="194"/>
      <c r="AU13" s="194"/>
      <c r="AV13" s="195"/>
      <c r="AW13" s="182">
        <f>+ROUND($AH$13*$AO$13,0)</f>
        <v>0</v>
      </c>
      <c r="AX13" s="182"/>
      <c r="AY13" s="182"/>
      <c r="AZ13" s="182"/>
      <c r="BA13" s="182"/>
      <c r="BB13" s="182"/>
      <c r="BC13" s="182"/>
      <c r="BD13" s="182"/>
      <c r="BE13" s="182"/>
      <c r="BF13" s="182"/>
      <c r="BG13" s="183"/>
      <c r="BH13" s="168"/>
      <c r="BI13" s="169"/>
      <c r="BJ13" s="169"/>
      <c r="BK13" s="169"/>
      <c r="BL13" s="169"/>
      <c r="BM13" s="169"/>
      <c r="BN13" s="169"/>
      <c r="BO13" s="169"/>
      <c r="BP13" s="169"/>
      <c r="BQ13" s="170"/>
    </row>
    <row r="14" spans="2:80" ht="11.25" customHeight="1">
      <c r="B14" s="171"/>
      <c r="C14" s="172"/>
      <c r="D14" s="173"/>
      <c r="E14" s="343"/>
      <c r="F14" s="343"/>
      <c r="G14" s="343"/>
      <c r="H14" s="336"/>
      <c r="I14" s="336"/>
      <c r="J14" s="336"/>
      <c r="K14" s="336"/>
      <c r="L14" s="336"/>
      <c r="M14" s="336"/>
      <c r="N14" s="336"/>
      <c r="O14" s="336"/>
      <c r="P14" s="336"/>
      <c r="Q14" s="336"/>
      <c r="R14" s="336"/>
      <c r="S14" s="336"/>
      <c r="T14" s="336"/>
      <c r="U14" s="336"/>
      <c r="V14" s="336"/>
      <c r="W14" s="336"/>
      <c r="X14" s="336"/>
      <c r="Y14" s="336"/>
      <c r="Z14" s="336"/>
      <c r="AA14" s="336"/>
      <c r="AB14" s="343"/>
      <c r="AC14" s="343"/>
      <c r="AD14" s="343"/>
      <c r="AE14" s="171"/>
      <c r="AF14" s="172"/>
      <c r="AG14" s="173"/>
      <c r="AH14" s="190"/>
      <c r="AI14" s="191"/>
      <c r="AJ14" s="191"/>
      <c r="AK14" s="191"/>
      <c r="AL14" s="191"/>
      <c r="AM14" s="191"/>
      <c r="AN14" s="192"/>
      <c r="AO14" s="196"/>
      <c r="AP14" s="197"/>
      <c r="AQ14" s="197"/>
      <c r="AR14" s="197"/>
      <c r="AS14" s="197"/>
      <c r="AT14" s="197"/>
      <c r="AU14" s="197"/>
      <c r="AV14" s="198"/>
      <c r="AW14" s="185"/>
      <c r="AX14" s="185"/>
      <c r="AY14" s="185"/>
      <c r="AZ14" s="185"/>
      <c r="BA14" s="185"/>
      <c r="BB14" s="185"/>
      <c r="BC14" s="185"/>
      <c r="BD14" s="185"/>
      <c r="BE14" s="185"/>
      <c r="BF14" s="185"/>
      <c r="BG14" s="186"/>
      <c r="BH14" s="171"/>
      <c r="BI14" s="172"/>
      <c r="BJ14" s="172"/>
      <c r="BK14" s="172"/>
      <c r="BL14" s="172"/>
      <c r="BM14" s="172"/>
      <c r="BN14" s="172"/>
      <c r="BO14" s="172"/>
      <c r="BP14" s="172"/>
      <c r="BQ14" s="173"/>
    </row>
    <row r="15" spans="2:80" ht="11.25" customHeight="1">
      <c r="B15" s="168"/>
      <c r="C15" s="169"/>
      <c r="D15" s="170"/>
      <c r="E15" s="343"/>
      <c r="F15" s="343"/>
      <c r="G15" s="343"/>
      <c r="H15" s="336"/>
      <c r="I15" s="336"/>
      <c r="J15" s="336"/>
      <c r="K15" s="336"/>
      <c r="L15" s="336"/>
      <c r="M15" s="336"/>
      <c r="N15" s="336"/>
      <c r="O15" s="336"/>
      <c r="P15" s="336"/>
      <c r="Q15" s="336"/>
      <c r="R15" s="336"/>
      <c r="S15" s="336"/>
      <c r="T15" s="336"/>
      <c r="U15" s="336"/>
      <c r="V15" s="336"/>
      <c r="W15" s="336"/>
      <c r="X15" s="336"/>
      <c r="Y15" s="336"/>
      <c r="Z15" s="336"/>
      <c r="AA15" s="336"/>
      <c r="AB15" s="344"/>
      <c r="AC15" s="343"/>
      <c r="AD15" s="343"/>
      <c r="AE15" s="168"/>
      <c r="AF15" s="169"/>
      <c r="AG15" s="170"/>
      <c r="AH15" s="187"/>
      <c r="AI15" s="188"/>
      <c r="AJ15" s="188"/>
      <c r="AK15" s="188"/>
      <c r="AL15" s="188"/>
      <c r="AM15" s="188"/>
      <c r="AN15" s="189"/>
      <c r="AO15" s="193"/>
      <c r="AP15" s="194"/>
      <c r="AQ15" s="194"/>
      <c r="AR15" s="194"/>
      <c r="AS15" s="194"/>
      <c r="AT15" s="194"/>
      <c r="AU15" s="194"/>
      <c r="AV15" s="195"/>
      <c r="AW15" s="182">
        <f>+ROUND($AH$15*$AO$15,0)</f>
        <v>0</v>
      </c>
      <c r="AX15" s="182"/>
      <c r="AY15" s="182"/>
      <c r="AZ15" s="182"/>
      <c r="BA15" s="182"/>
      <c r="BB15" s="182"/>
      <c r="BC15" s="182"/>
      <c r="BD15" s="182"/>
      <c r="BE15" s="182"/>
      <c r="BF15" s="182"/>
      <c r="BG15" s="183"/>
      <c r="BH15" s="168"/>
      <c r="BI15" s="169"/>
      <c r="BJ15" s="169"/>
      <c r="BK15" s="169"/>
      <c r="BL15" s="169"/>
      <c r="BM15" s="169"/>
      <c r="BN15" s="169"/>
      <c r="BO15" s="169"/>
      <c r="BP15" s="169"/>
      <c r="BQ15" s="170"/>
    </row>
    <row r="16" spans="2:80" ht="11.25" customHeight="1">
      <c r="B16" s="171"/>
      <c r="C16" s="172"/>
      <c r="D16" s="173"/>
      <c r="E16" s="343"/>
      <c r="F16" s="343"/>
      <c r="G16" s="343"/>
      <c r="H16" s="336"/>
      <c r="I16" s="336"/>
      <c r="J16" s="336"/>
      <c r="K16" s="336"/>
      <c r="L16" s="336"/>
      <c r="M16" s="336"/>
      <c r="N16" s="336"/>
      <c r="O16" s="336"/>
      <c r="P16" s="336"/>
      <c r="Q16" s="336"/>
      <c r="R16" s="336"/>
      <c r="S16" s="336"/>
      <c r="T16" s="336"/>
      <c r="U16" s="336"/>
      <c r="V16" s="336"/>
      <c r="W16" s="336"/>
      <c r="X16" s="336"/>
      <c r="Y16" s="336"/>
      <c r="Z16" s="336"/>
      <c r="AA16" s="336"/>
      <c r="AB16" s="343"/>
      <c r="AC16" s="343"/>
      <c r="AD16" s="343"/>
      <c r="AE16" s="171"/>
      <c r="AF16" s="172"/>
      <c r="AG16" s="173"/>
      <c r="AH16" s="190"/>
      <c r="AI16" s="191"/>
      <c r="AJ16" s="191"/>
      <c r="AK16" s="191"/>
      <c r="AL16" s="191"/>
      <c r="AM16" s="191"/>
      <c r="AN16" s="192"/>
      <c r="AO16" s="196"/>
      <c r="AP16" s="197"/>
      <c r="AQ16" s="197"/>
      <c r="AR16" s="197"/>
      <c r="AS16" s="197"/>
      <c r="AT16" s="197"/>
      <c r="AU16" s="197"/>
      <c r="AV16" s="198"/>
      <c r="AW16" s="185"/>
      <c r="AX16" s="185"/>
      <c r="AY16" s="185"/>
      <c r="AZ16" s="185"/>
      <c r="BA16" s="185"/>
      <c r="BB16" s="185"/>
      <c r="BC16" s="185"/>
      <c r="BD16" s="185"/>
      <c r="BE16" s="185"/>
      <c r="BF16" s="185"/>
      <c r="BG16" s="186"/>
      <c r="BH16" s="171"/>
      <c r="BI16" s="172"/>
      <c r="BJ16" s="172"/>
      <c r="BK16" s="172"/>
      <c r="BL16" s="172"/>
      <c r="BM16" s="172"/>
      <c r="BN16" s="172"/>
      <c r="BO16" s="172"/>
      <c r="BP16" s="172"/>
      <c r="BQ16" s="173"/>
    </row>
    <row r="17" spans="2:69" ht="11.25" customHeight="1">
      <c r="B17" s="168"/>
      <c r="C17" s="169"/>
      <c r="D17" s="170"/>
      <c r="E17" s="343"/>
      <c r="F17" s="343"/>
      <c r="G17" s="343"/>
      <c r="H17" s="336"/>
      <c r="I17" s="336"/>
      <c r="J17" s="336"/>
      <c r="K17" s="336"/>
      <c r="L17" s="336"/>
      <c r="M17" s="336"/>
      <c r="N17" s="336"/>
      <c r="O17" s="336"/>
      <c r="P17" s="336"/>
      <c r="Q17" s="336"/>
      <c r="R17" s="336"/>
      <c r="S17" s="336"/>
      <c r="T17" s="336"/>
      <c r="U17" s="336"/>
      <c r="V17" s="336"/>
      <c r="W17" s="336"/>
      <c r="X17" s="336"/>
      <c r="Y17" s="336"/>
      <c r="Z17" s="336"/>
      <c r="AA17" s="336"/>
      <c r="AB17" s="344"/>
      <c r="AC17" s="343"/>
      <c r="AD17" s="343"/>
      <c r="AE17" s="168"/>
      <c r="AF17" s="169"/>
      <c r="AG17" s="170"/>
      <c r="AH17" s="187"/>
      <c r="AI17" s="188"/>
      <c r="AJ17" s="188"/>
      <c r="AK17" s="188"/>
      <c r="AL17" s="188"/>
      <c r="AM17" s="188"/>
      <c r="AN17" s="189"/>
      <c r="AO17" s="193"/>
      <c r="AP17" s="194"/>
      <c r="AQ17" s="194"/>
      <c r="AR17" s="194"/>
      <c r="AS17" s="194"/>
      <c r="AT17" s="194"/>
      <c r="AU17" s="194"/>
      <c r="AV17" s="195"/>
      <c r="AW17" s="182">
        <f>+ROUND($AH$17*$AO$17,0)</f>
        <v>0</v>
      </c>
      <c r="AX17" s="182"/>
      <c r="AY17" s="182"/>
      <c r="AZ17" s="182"/>
      <c r="BA17" s="182"/>
      <c r="BB17" s="182"/>
      <c r="BC17" s="182"/>
      <c r="BD17" s="182"/>
      <c r="BE17" s="182"/>
      <c r="BF17" s="182"/>
      <c r="BG17" s="183"/>
      <c r="BH17" s="168"/>
      <c r="BI17" s="169"/>
      <c r="BJ17" s="169"/>
      <c r="BK17" s="169"/>
      <c r="BL17" s="169"/>
      <c r="BM17" s="169"/>
      <c r="BN17" s="169"/>
      <c r="BO17" s="169"/>
      <c r="BP17" s="169"/>
      <c r="BQ17" s="170"/>
    </row>
    <row r="18" spans="2:69" ht="11.25" customHeight="1">
      <c r="B18" s="171"/>
      <c r="C18" s="172"/>
      <c r="D18" s="173"/>
      <c r="E18" s="343"/>
      <c r="F18" s="343"/>
      <c r="G18" s="343"/>
      <c r="H18" s="336"/>
      <c r="I18" s="336"/>
      <c r="J18" s="336"/>
      <c r="K18" s="336"/>
      <c r="L18" s="336"/>
      <c r="M18" s="336"/>
      <c r="N18" s="336"/>
      <c r="O18" s="336"/>
      <c r="P18" s="336"/>
      <c r="Q18" s="336"/>
      <c r="R18" s="336"/>
      <c r="S18" s="336"/>
      <c r="T18" s="336"/>
      <c r="U18" s="336"/>
      <c r="V18" s="336"/>
      <c r="W18" s="336"/>
      <c r="X18" s="336"/>
      <c r="Y18" s="336"/>
      <c r="Z18" s="336"/>
      <c r="AA18" s="336"/>
      <c r="AB18" s="343"/>
      <c r="AC18" s="343"/>
      <c r="AD18" s="343"/>
      <c r="AE18" s="171"/>
      <c r="AF18" s="172"/>
      <c r="AG18" s="173"/>
      <c r="AH18" s="190"/>
      <c r="AI18" s="191"/>
      <c r="AJ18" s="191"/>
      <c r="AK18" s="191"/>
      <c r="AL18" s="191"/>
      <c r="AM18" s="191"/>
      <c r="AN18" s="192"/>
      <c r="AO18" s="196"/>
      <c r="AP18" s="197"/>
      <c r="AQ18" s="197"/>
      <c r="AR18" s="197"/>
      <c r="AS18" s="197"/>
      <c r="AT18" s="197"/>
      <c r="AU18" s="197"/>
      <c r="AV18" s="198"/>
      <c r="AW18" s="185"/>
      <c r="AX18" s="185"/>
      <c r="AY18" s="185"/>
      <c r="AZ18" s="185"/>
      <c r="BA18" s="185"/>
      <c r="BB18" s="185"/>
      <c r="BC18" s="185"/>
      <c r="BD18" s="185"/>
      <c r="BE18" s="185"/>
      <c r="BF18" s="185"/>
      <c r="BG18" s="186"/>
      <c r="BH18" s="171"/>
      <c r="BI18" s="172"/>
      <c r="BJ18" s="172"/>
      <c r="BK18" s="172"/>
      <c r="BL18" s="172"/>
      <c r="BM18" s="172"/>
      <c r="BN18" s="172"/>
      <c r="BO18" s="172"/>
      <c r="BP18" s="172"/>
      <c r="BQ18" s="173"/>
    </row>
    <row r="19" spans="2:69" ht="11.25" customHeight="1">
      <c r="B19" s="168"/>
      <c r="C19" s="169"/>
      <c r="D19" s="170"/>
      <c r="E19" s="343"/>
      <c r="F19" s="343"/>
      <c r="G19" s="343"/>
      <c r="H19" s="336"/>
      <c r="I19" s="336"/>
      <c r="J19" s="336"/>
      <c r="K19" s="336"/>
      <c r="L19" s="336"/>
      <c r="M19" s="336"/>
      <c r="N19" s="336"/>
      <c r="O19" s="336"/>
      <c r="P19" s="336"/>
      <c r="Q19" s="336"/>
      <c r="R19" s="336"/>
      <c r="S19" s="336"/>
      <c r="T19" s="336"/>
      <c r="U19" s="336"/>
      <c r="V19" s="336"/>
      <c r="W19" s="336"/>
      <c r="X19" s="336"/>
      <c r="Y19" s="336"/>
      <c r="Z19" s="336"/>
      <c r="AA19" s="336"/>
      <c r="AB19" s="344"/>
      <c r="AC19" s="343"/>
      <c r="AD19" s="343"/>
      <c r="AE19" s="168"/>
      <c r="AF19" s="169"/>
      <c r="AG19" s="170"/>
      <c r="AH19" s="187"/>
      <c r="AI19" s="188"/>
      <c r="AJ19" s="188"/>
      <c r="AK19" s="188"/>
      <c r="AL19" s="188"/>
      <c r="AM19" s="188"/>
      <c r="AN19" s="189"/>
      <c r="AO19" s="193"/>
      <c r="AP19" s="194"/>
      <c r="AQ19" s="194"/>
      <c r="AR19" s="194"/>
      <c r="AS19" s="194"/>
      <c r="AT19" s="194"/>
      <c r="AU19" s="194"/>
      <c r="AV19" s="195"/>
      <c r="AW19" s="182">
        <f>+ROUND($AH$19*$AO$19,0)</f>
        <v>0</v>
      </c>
      <c r="AX19" s="182"/>
      <c r="AY19" s="182"/>
      <c r="AZ19" s="182"/>
      <c r="BA19" s="182"/>
      <c r="BB19" s="182"/>
      <c r="BC19" s="182"/>
      <c r="BD19" s="182"/>
      <c r="BE19" s="182"/>
      <c r="BF19" s="182"/>
      <c r="BG19" s="183"/>
      <c r="BH19" s="168"/>
      <c r="BI19" s="169"/>
      <c r="BJ19" s="169"/>
      <c r="BK19" s="169"/>
      <c r="BL19" s="169"/>
      <c r="BM19" s="169"/>
      <c r="BN19" s="169"/>
      <c r="BO19" s="169"/>
      <c r="BP19" s="169"/>
      <c r="BQ19" s="170"/>
    </row>
    <row r="20" spans="2:69" ht="11.25" customHeight="1">
      <c r="B20" s="171"/>
      <c r="C20" s="172"/>
      <c r="D20" s="173"/>
      <c r="E20" s="343"/>
      <c r="F20" s="343"/>
      <c r="G20" s="343"/>
      <c r="H20" s="336"/>
      <c r="I20" s="336"/>
      <c r="J20" s="336"/>
      <c r="K20" s="336"/>
      <c r="L20" s="336"/>
      <c r="M20" s="336"/>
      <c r="N20" s="336"/>
      <c r="O20" s="336"/>
      <c r="P20" s="336"/>
      <c r="Q20" s="336"/>
      <c r="R20" s="336"/>
      <c r="S20" s="336"/>
      <c r="T20" s="336"/>
      <c r="U20" s="336"/>
      <c r="V20" s="336"/>
      <c r="W20" s="336"/>
      <c r="X20" s="336"/>
      <c r="Y20" s="336"/>
      <c r="Z20" s="336"/>
      <c r="AA20" s="336"/>
      <c r="AB20" s="343"/>
      <c r="AC20" s="343"/>
      <c r="AD20" s="343"/>
      <c r="AE20" s="171"/>
      <c r="AF20" s="172"/>
      <c r="AG20" s="173"/>
      <c r="AH20" s="190"/>
      <c r="AI20" s="191"/>
      <c r="AJ20" s="191"/>
      <c r="AK20" s="191"/>
      <c r="AL20" s="191"/>
      <c r="AM20" s="191"/>
      <c r="AN20" s="192"/>
      <c r="AO20" s="196"/>
      <c r="AP20" s="197"/>
      <c r="AQ20" s="197"/>
      <c r="AR20" s="197"/>
      <c r="AS20" s="197"/>
      <c r="AT20" s="197"/>
      <c r="AU20" s="197"/>
      <c r="AV20" s="198"/>
      <c r="AW20" s="185"/>
      <c r="AX20" s="185"/>
      <c r="AY20" s="185"/>
      <c r="AZ20" s="185"/>
      <c r="BA20" s="185"/>
      <c r="BB20" s="185"/>
      <c r="BC20" s="185"/>
      <c r="BD20" s="185"/>
      <c r="BE20" s="185"/>
      <c r="BF20" s="185"/>
      <c r="BG20" s="186"/>
      <c r="BH20" s="171"/>
      <c r="BI20" s="172"/>
      <c r="BJ20" s="172"/>
      <c r="BK20" s="172"/>
      <c r="BL20" s="172"/>
      <c r="BM20" s="172"/>
      <c r="BN20" s="172"/>
      <c r="BO20" s="172"/>
      <c r="BP20" s="172"/>
      <c r="BQ20" s="173"/>
    </row>
    <row r="21" spans="2:69" ht="11.25" customHeight="1">
      <c r="B21" s="168"/>
      <c r="C21" s="169"/>
      <c r="D21" s="170"/>
      <c r="E21" s="343"/>
      <c r="F21" s="343"/>
      <c r="G21" s="343"/>
      <c r="H21" s="336"/>
      <c r="I21" s="336"/>
      <c r="J21" s="336"/>
      <c r="K21" s="336"/>
      <c r="L21" s="336"/>
      <c r="M21" s="336"/>
      <c r="N21" s="336"/>
      <c r="O21" s="336"/>
      <c r="P21" s="336"/>
      <c r="Q21" s="336"/>
      <c r="R21" s="336"/>
      <c r="S21" s="336"/>
      <c r="T21" s="336"/>
      <c r="U21" s="336"/>
      <c r="V21" s="336"/>
      <c r="W21" s="336"/>
      <c r="X21" s="336"/>
      <c r="Y21" s="336"/>
      <c r="Z21" s="336"/>
      <c r="AA21" s="336"/>
      <c r="AB21" s="344"/>
      <c r="AC21" s="343"/>
      <c r="AD21" s="343"/>
      <c r="AE21" s="168"/>
      <c r="AF21" s="169"/>
      <c r="AG21" s="170"/>
      <c r="AH21" s="187"/>
      <c r="AI21" s="188"/>
      <c r="AJ21" s="188"/>
      <c r="AK21" s="188"/>
      <c r="AL21" s="188"/>
      <c r="AM21" s="188"/>
      <c r="AN21" s="189"/>
      <c r="AO21" s="193"/>
      <c r="AP21" s="194"/>
      <c r="AQ21" s="194"/>
      <c r="AR21" s="194"/>
      <c r="AS21" s="194"/>
      <c r="AT21" s="194"/>
      <c r="AU21" s="194"/>
      <c r="AV21" s="195"/>
      <c r="AW21" s="182">
        <f>+ROUND($AH$21*$AO$21,0)</f>
        <v>0</v>
      </c>
      <c r="AX21" s="182"/>
      <c r="AY21" s="182"/>
      <c r="AZ21" s="182"/>
      <c r="BA21" s="182"/>
      <c r="BB21" s="182"/>
      <c r="BC21" s="182"/>
      <c r="BD21" s="182"/>
      <c r="BE21" s="182"/>
      <c r="BF21" s="182"/>
      <c r="BG21" s="183"/>
      <c r="BH21" s="168"/>
      <c r="BI21" s="169"/>
      <c r="BJ21" s="169"/>
      <c r="BK21" s="169"/>
      <c r="BL21" s="169"/>
      <c r="BM21" s="169"/>
      <c r="BN21" s="169"/>
      <c r="BO21" s="169"/>
      <c r="BP21" s="169"/>
      <c r="BQ21" s="170"/>
    </row>
    <row r="22" spans="2:69" ht="11.25" customHeight="1">
      <c r="B22" s="171"/>
      <c r="C22" s="172"/>
      <c r="D22" s="173"/>
      <c r="E22" s="343"/>
      <c r="F22" s="343"/>
      <c r="G22" s="343"/>
      <c r="H22" s="336"/>
      <c r="I22" s="336"/>
      <c r="J22" s="336"/>
      <c r="K22" s="336"/>
      <c r="L22" s="336"/>
      <c r="M22" s="336"/>
      <c r="N22" s="336"/>
      <c r="O22" s="336"/>
      <c r="P22" s="336"/>
      <c r="Q22" s="336"/>
      <c r="R22" s="336"/>
      <c r="S22" s="336"/>
      <c r="T22" s="336"/>
      <c r="U22" s="336"/>
      <c r="V22" s="336"/>
      <c r="W22" s="336"/>
      <c r="X22" s="336"/>
      <c r="Y22" s="336"/>
      <c r="Z22" s="336"/>
      <c r="AA22" s="336"/>
      <c r="AB22" s="343"/>
      <c r="AC22" s="343"/>
      <c r="AD22" s="343"/>
      <c r="AE22" s="171"/>
      <c r="AF22" s="172"/>
      <c r="AG22" s="173"/>
      <c r="AH22" s="190"/>
      <c r="AI22" s="191"/>
      <c r="AJ22" s="191"/>
      <c r="AK22" s="191"/>
      <c r="AL22" s="191"/>
      <c r="AM22" s="191"/>
      <c r="AN22" s="192"/>
      <c r="AO22" s="196"/>
      <c r="AP22" s="197"/>
      <c r="AQ22" s="197"/>
      <c r="AR22" s="197"/>
      <c r="AS22" s="197"/>
      <c r="AT22" s="197"/>
      <c r="AU22" s="197"/>
      <c r="AV22" s="198"/>
      <c r="AW22" s="185"/>
      <c r="AX22" s="185"/>
      <c r="AY22" s="185"/>
      <c r="AZ22" s="185"/>
      <c r="BA22" s="185"/>
      <c r="BB22" s="185"/>
      <c r="BC22" s="185"/>
      <c r="BD22" s="185"/>
      <c r="BE22" s="185"/>
      <c r="BF22" s="185"/>
      <c r="BG22" s="186"/>
      <c r="BH22" s="171"/>
      <c r="BI22" s="172"/>
      <c r="BJ22" s="172"/>
      <c r="BK22" s="172"/>
      <c r="BL22" s="172"/>
      <c r="BM22" s="172"/>
      <c r="BN22" s="172"/>
      <c r="BO22" s="172"/>
      <c r="BP22" s="172"/>
      <c r="BQ22" s="173"/>
    </row>
    <row r="23" spans="2:69" ht="11.25" customHeight="1">
      <c r="B23" s="168"/>
      <c r="C23" s="169"/>
      <c r="D23" s="170"/>
      <c r="E23" s="343"/>
      <c r="F23" s="343"/>
      <c r="G23" s="343"/>
      <c r="H23" s="336"/>
      <c r="I23" s="336"/>
      <c r="J23" s="336"/>
      <c r="K23" s="336"/>
      <c r="L23" s="336"/>
      <c r="M23" s="336"/>
      <c r="N23" s="336"/>
      <c r="O23" s="336"/>
      <c r="P23" s="336"/>
      <c r="Q23" s="336"/>
      <c r="R23" s="336"/>
      <c r="S23" s="336"/>
      <c r="T23" s="336"/>
      <c r="U23" s="336"/>
      <c r="V23" s="336"/>
      <c r="W23" s="336"/>
      <c r="X23" s="336"/>
      <c r="Y23" s="336"/>
      <c r="Z23" s="336"/>
      <c r="AA23" s="336"/>
      <c r="AB23" s="344"/>
      <c r="AC23" s="343"/>
      <c r="AD23" s="343"/>
      <c r="AE23" s="168"/>
      <c r="AF23" s="169"/>
      <c r="AG23" s="170"/>
      <c r="AH23" s="187"/>
      <c r="AI23" s="188"/>
      <c r="AJ23" s="188"/>
      <c r="AK23" s="188"/>
      <c r="AL23" s="188"/>
      <c r="AM23" s="188"/>
      <c r="AN23" s="189"/>
      <c r="AO23" s="193"/>
      <c r="AP23" s="194"/>
      <c r="AQ23" s="194"/>
      <c r="AR23" s="194"/>
      <c r="AS23" s="194"/>
      <c r="AT23" s="194"/>
      <c r="AU23" s="194"/>
      <c r="AV23" s="195"/>
      <c r="AW23" s="182">
        <f>+ROUND($AH$23*$AO$23,0)</f>
        <v>0</v>
      </c>
      <c r="AX23" s="182"/>
      <c r="AY23" s="182"/>
      <c r="AZ23" s="182"/>
      <c r="BA23" s="182"/>
      <c r="BB23" s="182"/>
      <c r="BC23" s="182"/>
      <c r="BD23" s="182"/>
      <c r="BE23" s="182"/>
      <c r="BF23" s="182"/>
      <c r="BG23" s="183"/>
      <c r="BH23" s="168"/>
      <c r="BI23" s="169"/>
      <c r="BJ23" s="169"/>
      <c r="BK23" s="169"/>
      <c r="BL23" s="169"/>
      <c r="BM23" s="169"/>
      <c r="BN23" s="169"/>
      <c r="BO23" s="169"/>
      <c r="BP23" s="169"/>
      <c r="BQ23" s="170"/>
    </row>
    <row r="24" spans="2:69" ht="11.25" customHeight="1">
      <c r="B24" s="171"/>
      <c r="C24" s="172"/>
      <c r="D24" s="173"/>
      <c r="E24" s="343"/>
      <c r="F24" s="343"/>
      <c r="G24" s="343"/>
      <c r="H24" s="336"/>
      <c r="I24" s="336"/>
      <c r="J24" s="336"/>
      <c r="K24" s="336"/>
      <c r="L24" s="336"/>
      <c r="M24" s="336"/>
      <c r="N24" s="336"/>
      <c r="O24" s="336"/>
      <c r="P24" s="336"/>
      <c r="Q24" s="336"/>
      <c r="R24" s="336"/>
      <c r="S24" s="336"/>
      <c r="T24" s="336"/>
      <c r="U24" s="336"/>
      <c r="V24" s="336"/>
      <c r="W24" s="336"/>
      <c r="X24" s="336"/>
      <c r="Y24" s="336"/>
      <c r="Z24" s="336"/>
      <c r="AA24" s="336"/>
      <c r="AB24" s="343"/>
      <c r="AC24" s="343"/>
      <c r="AD24" s="343"/>
      <c r="AE24" s="171"/>
      <c r="AF24" s="172"/>
      <c r="AG24" s="173"/>
      <c r="AH24" s="190"/>
      <c r="AI24" s="191"/>
      <c r="AJ24" s="191"/>
      <c r="AK24" s="191"/>
      <c r="AL24" s="191"/>
      <c r="AM24" s="191"/>
      <c r="AN24" s="192"/>
      <c r="AO24" s="196"/>
      <c r="AP24" s="197"/>
      <c r="AQ24" s="197"/>
      <c r="AR24" s="197"/>
      <c r="AS24" s="197"/>
      <c r="AT24" s="197"/>
      <c r="AU24" s="197"/>
      <c r="AV24" s="198"/>
      <c r="AW24" s="185"/>
      <c r="AX24" s="185"/>
      <c r="AY24" s="185"/>
      <c r="AZ24" s="185"/>
      <c r="BA24" s="185"/>
      <c r="BB24" s="185"/>
      <c r="BC24" s="185"/>
      <c r="BD24" s="185"/>
      <c r="BE24" s="185"/>
      <c r="BF24" s="185"/>
      <c r="BG24" s="186"/>
      <c r="BH24" s="171"/>
      <c r="BI24" s="172"/>
      <c r="BJ24" s="172"/>
      <c r="BK24" s="172"/>
      <c r="BL24" s="172"/>
      <c r="BM24" s="172"/>
      <c r="BN24" s="172"/>
      <c r="BO24" s="172"/>
      <c r="BP24" s="172"/>
      <c r="BQ24" s="173"/>
    </row>
    <row r="25" spans="2:69" ht="11.25" customHeight="1">
      <c r="B25" s="168"/>
      <c r="C25" s="169"/>
      <c r="D25" s="170"/>
      <c r="E25" s="343"/>
      <c r="F25" s="343"/>
      <c r="G25" s="343"/>
      <c r="H25" s="336"/>
      <c r="I25" s="336"/>
      <c r="J25" s="336"/>
      <c r="K25" s="336"/>
      <c r="L25" s="336"/>
      <c r="M25" s="336"/>
      <c r="N25" s="336"/>
      <c r="O25" s="336"/>
      <c r="P25" s="336"/>
      <c r="Q25" s="336"/>
      <c r="R25" s="336"/>
      <c r="S25" s="336"/>
      <c r="T25" s="336"/>
      <c r="U25" s="336"/>
      <c r="V25" s="336"/>
      <c r="W25" s="336"/>
      <c r="X25" s="336"/>
      <c r="Y25" s="336"/>
      <c r="Z25" s="336"/>
      <c r="AA25" s="336"/>
      <c r="AB25" s="344"/>
      <c r="AC25" s="343"/>
      <c r="AD25" s="343"/>
      <c r="AE25" s="168"/>
      <c r="AF25" s="169"/>
      <c r="AG25" s="170"/>
      <c r="AH25" s="187"/>
      <c r="AI25" s="188"/>
      <c r="AJ25" s="188"/>
      <c r="AK25" s="188"/>
      <c r="AL25" s="188"/>
      <c r="AM25" s="188"/>
      <c r="AN25" s="189"/>
      <c r="AO25" s="193"/>
      <c r="AP25" s="194"/>
      <c r="AQ25" s="194"/>
      <c r="AR25" s="194"/>
      <c r="AS25" s="194"/>
      <c r="AT25" s="194"/>
      <c r="AU25" s="194"/>
      <c r="AV25" s="195"/>
      <c r="AW25" s="182">
        <f>+ROUND($AH$25*$AO$25,0)</f>
        <v>0</v>
      </c>
      <c r="AX25" s="182"/>
      <c r="AY25" s="182"/>
      <c r="AZ25" s="182"/>
      <c r="BA25" s="182"/>
      <c r="BB25" s="182"/>
      <c r="BC25" s="182"/>
      <c r="BD25" s="182"/>
      <c r="BE25" s="182"/>
      <c r="BF25" s="182"/>
      <c r="BG25" s="183"/>
      <c r="BH25" s="168"/>
      <c r="BI25" s="169"/>
      <c r="BJ25" s="169"/>
      <c r="BK25" s="169"/>
      <c r="BL25" s="169"/>
      <c r="BM25" s="169"/>
      <c r="BN25" s="169"/>
      <c r="BO25" s="169"/>
      <c r="BP25" s="169"/>
      <c r="BQ25" s="170"/>
    </row>
    <row r="26" spans="2:69" ht="11.25" customHeight="1">
      <c r="B26" s="171"/>
      <c r="C26" s="172"/>
      <c r="D26" s="173"/>
      <c r="E26" s="343"/>
      <c r="F26" s="343"/>
      <c r="G26" s="343"/>
      <c r="H26" s="336"/>
      <c r="I26" s="336"/>
      <c r="J26" s="336"/>
      <c r="K26" s="336"/>
      <c r="L26" s="336"/>
      <c r="M26" s="336"/>
      <c r="N26" s="336"/>
      <c r="O26" s="336"/>
      <c r="P26" s="336"/>
      <c r="Q26" s="336"/>
      <c r="R26" s="336"/>
      <c r="S26" s="336"/>
      <c r="T26" s="336"/>
      <c r="U26" s="336"/>
      <c r="V26" s="336"/>
      <c r="W26" s="336"/>
      <c r="X26" s="336"/>
      <c r="Y26" s="336"/>
      <c r="Z26" s="336"/>
      <c r="AA26" s="336"/>
      <c r="AB26" s="343"/>
      <c r="AC26" s="343"/>
      <c r="AD26" s="343"/>
      <c r="AE26" s="171"/>
      <c r="AF26" s="172"/>
      <c r="AG26" s="173"/>
      <c r="AH26" s="190"/>
      <c r="AI26" s="191"/>
      <c r="AJ26" s="191"/>
      <c r="AK26" s="191"/>
      <c r="AL26" s="191"/>
      <c r="AM26" s="191"/>
      <c r="AN26" s="192"/>
      <c r="AO26" s="196"/>
      <c r="AP26" s="197"/>
      <c r="AQ26" s="197"/>
      <c r="AR26" s="197"/>
      <c r="AS26" s="197"/>
      <c r="AT26" s="197"/>
      <c r="AU26" s="197"/>
      <c r="AV26" s="198"/>
      <c r="AW26" s="185"/>
      <c r="AX26" s="185"/>
      <c r="AY26" s="185"/>
      <c r="AZ26" s="185"/>
      <c r="BA26" s="185"/>
      <c r="BB26" s="185"/>
      <c r="BC26" s="185"/>
      <c r="BD26" s="185"/>
      <c r="BE26" s="185"/>
      <c r="BF26" s="185"/>
      <c r="BG26" s="186"/>
      <c r="BH26" s="171"/>
      <c r="BI26" s="172"/>
      <c r="BJ26" s="172"/>
      <c r="BK26" s="172"/>
      <c r="BL26" s="172"/>
      <c r="BM26" s="172"/>
      <c r="BN26" s="172"/>
      <c r="BO26" s="172"/>
      <c r="BP26" s="172"/>
      <c r="BQ26" s="173"/>
    </row>
    <row r="27" spans="2:69" ht="11.25" customHeight="1">
      <c r="B27" s="168"/>
      <c r="C27" s="169"/>
      <c r="D27" s="170"/>
      <c r="E27" s="343"/>
      <c r="F27" s="343"/>
      <c r="G27" s="343"/>
      <c r="H27" s="336"/>
      <c r="I27" s="336"/>
      <c r="J27" s="336"/>
      <c r="K27" s="336"/>
      <c r="L27" s="336"/>
      <c r="M27" s="336"/>
      <c r="N27" s="336"/>
      <c r="O27" s="336"/>
      <c r="P27" s="336"/>
      <c r="Q27" s="336"/>
      <c r="R27" s="336"/>
      <c r="S27" s="336"/>
      <c r="T27" s="336"/>
      <c r="U27" s="336"/>
      <c r="V27" s="336"/>
      <c r="W27" s="336"/>
      <c r="X27" s="336"/>
      <c r="Y27" s="336"/>
      <c r="Z27" s="336"/>
      <c r="AA27" s="336"/>
      <c r="AB27" s="344"/>
      <c r="AC27" s="343"/>
      <c r="AD27" s="343"/>
      <c r="AE27" s="168"/>
      <c r="AF27" s="169"/>
      <c r="AG27" s="170"/>
      <c r="AH27" s="187"/>
      <c r="AI27" s="188"/>
      <c r="AJ27" s="188"/>
      <c r="AK27" s="188"/>
      <c r="AL27" s="188"/>
      <c r="AM27" s="188"/>
      <c r="AN27" s="189"/>
      <c r="AO27" s="193"/>
      <c r="AP27" s="194"/>
      <c r="AQ27" s="194"/>
      <c r="AR27" s="194"/>
      <c r="AS27" s="194"/>
      <c r="AT27" s="194"/>
      <c r="AU27" s="194"/>
      <c r="AV27" s="195"/>
      <c r="AW27" s="182">
        <f>+ROUND($AH$27*$AO$27,0)</f>
        <v>0</v>
      </c>
      <c r="AX27" s="182"/>
      <c r="AY27" s="182"/>
      <c r="AZ27" s="182"/>
      <c r="BA27" s="182"/>
      <c r="BB27" s="182"/>
      <c r="BC27" s="182"/>
      <c r="BD27" s="182"/>
      <c r="BE27" s="182"/>
      <c r="BF27" s="182"/>
      <c r="BG27" s="183"/>
      <c r="BH27" s="168"/>
      <c r="BI27" s="169"/>
      <c r="BJ27" s="169"/>
      <c r="BK27" s="169"/>
      <c r="BL27" s="169"/>
      <c r="BM27" s="169"/>
      <c r="BN27" s="169"/>
      <c r="BO27" s="169"/>
      <c r="BP27" s="169"/>
      <c r="BQ27" s="170"/>
    </row>
    <row r="28" spans="2:69" ht="11.25" customHeight="1">
      <c r="B28" s="171"/>
      <c r="C28" s="172"/>
      <c r="D28" s="173"/>
      <c r="E28" s="343"/>
      <c r="F28" s="343"/>
      <c r="G28" s="343"/>
      <c r="H28" s="336"/>
      <c r="I28" s="336"/>
      <c r="J28" s="336"/>
      <c r="K28" s="336"/>
      <c r="L28" s="336"/>
      <c r="M28" s="336"/>
      <c r="N28" s="336"/>
      <c r="O28" s="336"/>
      <c r="P28" s="336"/>
      <c r="Q28" s="336"/>
      <c r="R28" s="336"/>
      <c r="S28" s="336"/>
      <c r="T28" s="336"/>
      <c r="U28" s="336"/>
      <c r="V28" s="336"/>
      <c r="W28" s="336"/>
      <c r="X28" s="336"/>
      <c r="Y28" s="336"/>
      <c r="Z28" s="336"/>
      <c r="AA28" s="336"/>
      <c r="AB28" s="343"/>
      <c r="AC28" s="343"/>
      <c r="AD28" s="343"/>
      <c r="AE28" s="171"/>
      <c r="AF28" s="172"/>
      <c r="AG28" s="173"/>
      <c r="AH28" s="190"/>
      <c r="AI28" s="191"/>
      <c r="AJ28" s="191"/>
      <c r="AK28" s="191"/>
      <c r="AL28" s="191"/>
      <c r="AM28" s="191"/>
      <c r="AN28" s="192"/>
      <c r="AO28" s="196"/>
      <c r="AP28" s="197"/>
      <c r="AQ28" s="197"/>
      <c r="AR28" s="197"/>
      <c r="AS28" s="197"/>
      <c r="AT28" s="197"/>
      <c r="AU28" s="197"/>
      <c r="AV28" s="198"/>
      <c r="AW28" s="185"/>
      <c r="AX28" s="185"/>
      <c r="AY28" s="185"/>
      <c r="AZ28" s="185"/>
      <c r="BA28" s="185"/>
      <c r="BB28" s="185"/>
      <c r="BC28" s="185"/>
      <c r="BD28" s="185"/>
      <c r="BE28" s="185"/>
      <c r="BF28" s="185"/>
      <c r="BG28" s="186"/>
      <c r="BH28" s="171"/>
      <c r="BI28" s="172"/>
      <c r="BJ28" s="172"/>
      <c r="BK28" s="172"/>
      <c r="BL28" s="172"/>
      <c r="BM28" s="172"/>
      <c r="BN28" s="172"/>
      <c r="BO28" s="172"/>
      <c r="BP28" s="172"/>
      <c r="BQ28" s="173"/>
    </row>
    <row r="29" spans="2:69" ht="11.25" customHeight="1">
      <c r="B29" s="168"/>
      <c r="C29" s="169"/>
      <c r="D29" s="170"/>
      <c r="E29" s="343"/>
      <c r="F29" s="343"/>
      <c r="G29" s="343"/>
      <c r="H29" s="336"/>
      <c r="I29" s="336"/>
      <c r="J29" s="336"/>
      <c r="K29" s="336"/>
      <c r="L29" s="336"/>
      <c r="M29" s="336"/>
      <c r="N29" s="336"/>
      <c r="O29" s="336"/>
      <c r="P29" s="336"/>
      <c r="Q29" s="336"/>
      <c r="R29" s="336"/>
      <c r="S29" s="336"/>
      <c r="T29" s="336"/>
      <c r="U29" s="336"/>
      <c r="V29" s="336"/>
      <c r="W29" s="336"/>
      <c r="X29" s="336"/>
      <c r="Y29" s="336"/>
      <c r="Z29" s="336"/>
      <c r="AA29" s="336"/>
      <c r="AB29" s="344"/>
      <c r="AC29" s="343"/>
      <c r="AD29" s="343"/>
      <c r="AE29" s="168"/>
      <c r="AF29" s="169"/>
      <c r="AG29" s="170"/>
      <c r="AH29" s="187"/>
      <c r="AI29" s="188"/>
      <c r="AJ29" s="188"/>
      <c r="AK29" s="188"/>
      <c r="AL29" s="188"/>
      <c r="AM29" s="188"/>
      <c r="AN29" s="189"/>
      <c r="AO29" s="193"/>
      <c r="AP29" s="194"/>
      <c r="AQ29" s="194"/>
      <c r="AR29" s="194"/>
      <c r="AS29" s="194"/>
      <c r="AT29" s="194"/>
      <c r="AU29" s="194"/>
      <c r="AV29" s="195"/>
      <c r="AW29" s="182">
        <f>+ROUND($AH$29*$AO$29,0)</f>
        <v>0</v>
      </c>
      <c r="AX29" s="182"/>
      <c r="AY29" s="182"/>
      <c r="AZ29" s="182"/>
      <c r="BA29" s="182"/>
      <c r="BB29" s="182"/>
      <c r="BC29" s="182"/>
      <c r="BD29" s="182"/>
      <c r="BE29" s="182"/>
      <c r="BF29" s="182"/>
      <c r="BG29" s="183"/>
      <c r="BH29" s="168"/>
      <c r="BI29" s="169"/>
      <c r="BJ29" s="169"/>
      <c r="BK29" s="169"/>
      <c r="BL29" s="169"/>
      <c r="BM29" s="169"/>
      <c r="BN29" s="169"/>
      <c r="BO29" s="169"/>
      <c r="BP29" s="169"/>
      <c r="BQ29" s="170"/>
    </row>
    <row r="30" spans="2:69" ht="11.25" customHeight="1">
      <c r="B30" s="171"/>
      <c r="C30" s="172"/>
      <c r="D30" s="173"/>
      <c r="E30" s="343"/>
      <c r="F30" s="343"/>
      <c r="G30" s="343"/>
      <c r="H30" s="336"/>
      <c r="I30" s="336"/>
      <c r="J30" s="336"/>
      <c r="K30" s="336"/>
      <c r="L30" s="336"/>
      <c r="M30" s="336"/>
      <c r="N30" s="336"/>
      <c r="O30" s="336"/>
      <c r="P30" s="336"/>
      <c r="Q30" s="336"/>
      <c r="R30" s="336"/>
      <c r="S30" s="336"/>
      <c r="T30" s="336"/>
      <c r="U30" s="336"/>
      <c r="V30" s="336"/>
      <c r="W30" s="336"/>
      <c r="X30" s="336"/>
      <c r="Y30" s="336"/>
      <c r="Z30" s="336"/>
      <c r="AA30" s="336"/>
      <c r="AB30" s="343"/>
      <c r="AC30" s="343"/>
      <c r="AD30" s="343"/>
      <c r="AE30" s="171"/>
      <c r="AF30" s="172"/>
      <c r="AG30" s="173"/>
      <c r="AH30" s="190"/>
      <c r="AI30" s="191"/>
      <c r="AJ30" s="191"/>
      <c r="AK30" s="191"/>
      <c r="AL30" s="191"/>
      <c r="AM30" s="191"/>
      <c r="AN30" s="192"/>
      <c r="AO30" s="196"/>
      <c r="AP30" s="197"/>
      <c r="AQ30" s="197"/>
      <c r="AR30" s="197"/>
      <c r="AS30" s="197"/>
      <c r="AT30" s="197"/>
      <c r="AU30" s="197"/>
      <c r="AV30" s="198"/>
      <c r="AW30" s="185"/>
      <c r="AX30" s="185"/>
      <c r="AY30" s="185"/>
      <c r="AZ30" s="185"/>
      <c r="BA30" s="185"/>
      <c r="BB30" s="185"/>
      <c r="BC30" s="185"/>
      <c r="BD30" s="185"/>
      <c r="BE30" s="185"/>
      <c r="BF30" s="185"/>
      <c r="BG30" s="186"/>
      <c r="BH30" s="171"/>
      <c r="BI30" s="172"/>
      <c r="BJ30" s="172"/>
      <c r="BK30" s="172"/>
      <c r="BL30" s="172"/>
      <c r="BM30" s="172"/>
      <c r="BN30" s="172"/>
      <c r="BO30" s="172"/>
      <c r="BP30" s="172"/>
      <c r="BQ30" s="173"/>
    </row>
    <row r="31" spans="2:69" ht="11.25" customHeight="1">
      <c r="B31" s="168"/>
      <c r="C31" s="169"/>
      <c r="D31" s="170"/>
      <c r="E31" s="343"/>
      <c r="F31" s="343"/>
      <c r="G31" s="343"/>
      <c r="H31" s="336"/>
      <c r="I31" s="336"/>
      <c r="J31" s="336"/>
      <c r="K31" s="336"/>
      <c r="L31" s="336"/>
      <c r="M31" s="336"/>
      <c r="N31" s="336"/>
      <c r="O31" s="336"/>
      <c r="P31" s="336"/>
      <c r="Q31" s="336"/>
      <c r="R31" s="336"/>
      <c r="S31" s="336"/>
      <c r="T31" s="336"/>
      <c r="U31" s="336"/>
      <c r="V31" s="336"/>
      <c r="W31" s="336"/>
      <c r="X31" s="336"/>
      <c r="Y31" s="336"/>
      <c r="Z31" s="336"/>
      <c r="AA31" s="336"/>
      <c r="AB31" s="344"/>
      <c r="AC31" s="343"/>
      <c r="AD31" s="343"/>
      <c r="AE31" s="168"/>
      <c r="AF31" s="169"/>
      <c r="AG31" s="170"/>
      <c r="AH31" s="187"/>
      <c r="AI31" s="188"/>
      <c r="AJ31" s="188"/>
      <c r="AK31" s="188"/>
      <c r="AL31" s="188"/>
      <c r="AM31" s="188"/>
      <c r="AN31" s="189"/>
      <c r="AO31" s="193"/>
      <c r="AP31" s="194"/>
      <c r="AQ31" s="194"/>
      <c r="AR31" s="194"/>
      <c r="AS31" s="194"/>
      <c r="AT31" s="194"/>
      <c r="AU31" s="194"/>
      <c r="AV31" s="195"/>
      <c r="AW31" s="182">
        <f>+ROUND($AH$31*$AO$31,0)</f>
        <v>0</v>
      </c>
      <c r="AX31" s="182"/>
      <c r="AY31" s="182"/>
      <c r="AZ31" s="182"/>
      <c r="BA31" s="182"/>
      <c r="BB31" s="182"/>
      <c r="BC31" s="182"/>
      <c r="BD31" s="182"/>
      <c r="BE31" s="182"/>
      <c r="BF31" s="182"/>
      <c r="BG31" s="183"/>
      <c r="BH31" s="168"/>
      <c r="BI31" s="169"/>
      <c r="BJ31" s="169"/>
      <c r="BK31" s="169"/>
      <c r="BL31" s="169"/>
      <c r="BM31" s="169"/>
      <c r="BN31" s="169"/>
      <c r="BO31" s="169"/>
      <c r="BP31" s="169"/>
      <c r="BQ31" s="170"/>
    </row>
    <row r="32" spans="2:69" ht="11.25" customHeight="1">
      <c r="B32" s="171"/>
      <c r="C32" s="172"/>
      <c r="D32" s="173"/>
      <c r="E32" s="343"/>
      <c r="F32" s="343"/>
      <c r="G32" s="343"/>
      <c r="H32" s="336"/>
      <c r="I32" s="336"/>
      <c r="J32" s="336"/>
      <c r="K32" s="336"/>
      <c r="L32" s="336"/>
      <c r="M32" s="336"/>
      <c r="N32" s="336"/>
      <c r="O32" s="336"/>
      <c r="P32" s="336"/>
      <c r="Q32" s="336"/>
      <c r="R32" s="336"/>
      <c r="S32" s="336"/>
      <c r="T32" s="336"/>
      <c r="U32" s="336"/>
      <c r="V32" s="336"/>
      <c r="W32" s="336"/>
      <c r="X32" s="336"/>
      <c r="Y32" s="336"/>
      <c r="Z32" s="336"/>
      <c r="AA32" s="336"/>
      <c r="AB32" s="343"/>
      <c r="AC32" s="343"/>
      <c r="AD32" s="343"/>
      <c r="AE32" s="171"/>
      <c r="AF32" s="172"/>
      <c r="AG32" s="173"/>
      <c r="AH32" s="190"/>
      <c r="AI32" s="191"/>
      <c r="AJ32" s="191"/>
      <c r="AK32" s="191"/>
      <c r="AL32" s="191"/>
      <c r="AM32" s="191"/>
      <c r="AN32" s="192"/>
      <c r="AO32" s="196"/>
      <c r="AP32" s="197"/>
      <c r="AQ32" s="197"/>
      <c r="AR32" s="197"/>
      <c r="AS32" s="197"/>
      <c r="AT32" s="197"/>
      <c r="AU32" s="197"/>
      <c r="AV32" s="198"/>
      <c r="AW32" s="185"/>
      <c r="AX32" s="185"/>
      <c r="AY32" s="185"/>
      <c r="AZ32" s="185"/>
      <c r="BA32" s="185"/>
      <c r="BB32" s="185"/>
      <c r="BC32" s="185"/>
      <c r="BD32" s="185"/>
      <c r="BE32" s="185"/>
      <c r="BF32" s="185"/>
      <c r="BG32" s="186"/>
      <c r="BH32" s="171"/>
      <c r="BI32" s="172"/>
      <c r="BJ32" s="172"/>
      <c r="BK32" s="172"/>
      <c r="BL32" s="172"/>
      <c r="BM32" s="172"/>
      <c r="BN32" s="172"/>
      <c r="BO32" s="172"/>
      <c r="BP32" s="172"/>
      <c r="BQ32" s="173"/>
    </row>
    <row r="33" spans="2:69" ht="11.25" customHeight="1">
      <c r="B33" s="168"/>
      <c r="C33" s="169"/>
      <c r="D33" s="170"/>
      <c r="E33" s="343"/>
      <c r="F33" s="343"/>
      <c r="G33" s="343"/>
      <c r="H33" s="336"/>
      <c r="I33" s="336"/>
      <c r="J33" s="336"/>
      <c r="K33" s="336"/>
      <c r="L33" s="336"/>
      <c r="M33" s="336"/>
      <c r="N33" s="336"/>
      <c r="O33" s="336"/>
      <c r="P33" s="336"/>
      <c r="Q33" s="336"/>
      <c r="R33" s="336"/>
      <c r="S33" s="336"/>
      <c r="T33" s="336"/>
      <c r="U33" s="336"/>
      <c r="V33" s="336"/>
      <c r="W33" s="336"/>
      <c r="X33" s="336"/>
      <c r="Y33" s="336"/>
      <c r="Z33" s="336"/>
      <c r="AA33" s="336"/>
      <c r="AB33" s="344"/>
      <c r="AC33" s="343"/>
      <c r="AD33" s="343"/>
      <c r="AE33" s="168"/>
      <c r="AF33" s="169"/>
      <c r="AG33" s="170"/>
      <c r="AH33" s="187"/>
      <c r="AI33" s="188"/>
      <c r="AJ33" s="188"/>
      <c r="AK33" s="188"/>
      <c r="AL33" s="188"/>
      <c r="AM33" s="188"/>
      <c r="AN33" s="189"/>
      <c r="AO33" s="193"/>
      <c r="AP33" s="194"/>
      <c r="AQ33" s="194"/>
      <c r="AR33" s="194"/>
      <c r="AS33" s="194"/>
      <c r="AT33" s="194"/>
      <c r="AU33" s="194"/>
      <c r="AV33" s="195"/>
      <c r="AW33" s="182">
        <f>+ROUND($AH$33*$AO$33,0)</f>
        <v>0</v>
      </c>
      <c r="AX33" s="182"/>
      <c r="AY33" s="182"/>
      <c r="AZ33" s="182"/>
      <c r="BA33" s="182"/>
      <c r="BB33" s="182"/>
      <c r="BC33" s="182"/>
      <c r="BD33" s="182"/>
      <c r="BE33" s="182"/>
      <c r="BF33" s="182"/>
      <c r="BG33" s="183"/>
      <c r="BH33" s="168"/>
      <c r="BI33" s="169"/>
      <c r="BJ33" s="169"/>
      <c r="BK33" s="169"/>
      <c r="BL33" s="169"/>
      <c r="BM33" s="169"/>
      <c r="BN33" s="169"/>
      <c r="BO33" s="169"/>
      <c r="BP33" s="169"/>
      <c r="BQ33" s="170"/>
    </row>
    <row r="34" spans="2:69" ht="11.25" customHeight="1">
      <c r="B34" s="171"/>
      <c r="C34" s="172"/>
      <c r="D34" s="173"/>
      <c r="E34" s="343"/>
      <c r="F34" s="343"/>
      <c r="G34" s="343"/>
      <c r="H34" s="336"/>
      <c r="I34" s="336"/>
      <c r="J34" s="336"/>
      <c r="K34" s="336"/>
      <c r="L34" s="336"/>
      <c r="M34" s="336"/>
      <c r="N34" s="336"/>
      <c r="O34" s="336"/>
      <c r="P34" s="336"/>
      <c r="Q34" s="336"/>
      <c r="R34" s="336"/>
      <c r="S34" s="336"/>
      <c r="T34" s="336"/>
      <c r="U34" s="336"/>
      <c r="V34" s="336"/>
      <c r="W34" s="336"/>
      <c r="X34" s="336"/>
      <c r="Y34" s="336"/>
      <c r="Z34" s="336"/>
      <c r="AA34" s="336"/>
      <c r="AB34" s="343"/>
      <c r="AC34" s="343"/>
      <c r="AD34" s="343"/>
      <c r="AE34" s="171"/>
      <c r="AF34" s="172"/>
      <c r="AG34" s="173"/>
      <c r="AH34" s="190"/>
      <c r="AI34" s="191"/>
      <c r="AJ34" s="191"/>
      <c r="AK34" s="191"/>
      <c r="AL34" s="191"/>
      <c r="AM34" s="191"/>
      <c r="AN34" s="192"/>
      <c r="AO34" s="196"/>
      <c r="AP34" s="197"/>
      <c r="AQ34" s="197"/>
      <c r="AR34" s="197"/>
      <c r="AS34" s="197"/>
      <c r="AT34" s="197"/>
      <c r="AU34" s="197"/>
      <c r="AV34" s="198"/>
      <c r="AW34" s="185"/>
      <c r="AX34" s="185"/>
      <c r="AY34" s="185"/>
      <c r="AZ34" s="185"/>
      <c r="BA34" s="185"/>
      <c r="BB34" s="185"/>
      <c r="BC34" s="185"/>
      <c r="BD34" s="185"/>
      <c r="BE34" s="185"/>
      <c r="BF34" s="185"/>
      <c r="BG34" s="186"/>
      <c r="BH34" s="171"/>
      <c r="BI34" s="172"/>
      <c r="BJ34" s="172"/>
      <c r="BK34" s="172"/>
      <c r="BL34" s="172"/>
      <c r="BM34" s="172"/>
      <c r="BN34" s="172"/>
      <c r="BO34" s="172"/>
      <c r="BP34" s="172"/>
      <c r="BQ34" s="173"/>
    </row>
    <row r="35" spans="2:69" ht="11.25" customHeight="1">
      <c r="B35" s="168"/>
      <c r="C35" s="169"/>
      <c r="D35" s="170"/>
      <c r="E35" s="343"/>
      <c r="F35" s="343"/>
      <c r="G35" s="343"/>
      <c r="H35" s="336"/>
      <c r="I35" s="336"/>
      <c r="J35" s="336"/>
      <c r="K35" s="336"/>
      <c r="L35" s="336"/>
      <c r="M35" s="336"/>
      <c r="N35" s="336"/>
      <c r="O35" s="336"/>
      <c r="P35" s="336"/>
      <c r="Q35" s="336"/>
      <c r="R35" s="336"/>
      <c r="S35" s="336"/>
      <c r="T35" s="336"/>
      <c r="U35" s="336"/>
      <c r="V35" s="336"/>
      <c r="W35" s="336"/>
      <c r="X35" s="336"/>
      <c r="Y35" s="336"/>
      <c r="Z35" s="336"/>
      <c r="AA35" s="336"/>
      <c r="AB35" s="344"/>
      <c r="AC35" s="343"/>
      <c r="AD35" s="343"/>
      <c r="AE35" s="168"/>
      <c r="AF35" s="169"/>
      <c r="AG35" s="170"/>
      <c r="AH35" s="187"/>
      <c r="AI35" s="188"/>
      <c r="AJ35" s="188"/>
      <c r="AK35" s="188"/>
      <c r="AL35" s="188"/>
      <c r="AM35" s="188"/>
      <c r="AN35" s="189"/>
      <c r="AO35" s="193"/>
      <c r="AP35" s="194"/>
      <c r="AQ35" s="194"/>
      <c r="AR35" s="194"/>
      <c r="AS35" s="194"/>
      <c r="AT35" s="194"/>
      <c r="AU35" s="194"/>
      <c r="AV35" s="195"/>
      <c r="AW35" s="182">
        <f>+ROUND($AH$35*$AO$35,0)</f>
        <v>0</v>
      </c>
      <c r="AX35" s="182"/>
      <c r="AY35" s="182"/>
      <c r="AZ35" s="182"/>
      <c r="BA35" s="182"/>
      <c r="BB35" s="182"/>
      <c r="BC35" s="182"/>
      <c r="BD35" s="182"/>
      <c r="BE35" s="182"/>
      <c r="BF35" s="182"/>
      <c r="BG35" s="183"/>
      <c r="BH35" s="168"/>
      <c r="BI35" s="169"/>
      <c r="BJ35" s="169"/>
      <c r="BK35" s="169"/>
      <c r="BL35" s="169"/>
      <c r="BM35" s="169"/>
      <c r="BN35" s="169"/>
      <c r="BO35" s="169"/>
      <c r="BP35" s="169"/>
      <c r="BQ35" s="170"/>
    </row>
    <row r="36" spans="2:69" ht="11.25" customHeight="1">
      <c r="B36" s="171"/>
      <c r="C36" s="172"/>
      <c r="D36" s="173"/>
      <c r="E36" s="343"/>
      <c r="F36" s="343"/>
      <c r="G36" s="343"/>
      <c r="H36" s="336"/>
      <c r="I36" s="336"/>
      <c r="J36" s="336"/>
      <c r="K36" s="336"/>
      <c r="L36" s="336"/>
      <c r="M36" s="336"/>
      <c r="N36" s="336"/>
      <c r="O36" s="336"/>
      <c r="P36" s="336"/>
      <c r="Q36" s="336"/>
      <c r="R36" s="336"/>
      <c r="S36" s="336"/>
      <c r="T36" s="336"/>
      <c r="U36" s="336"/>
      <c r="V36" s="336"/>
      <c r="W36" s="336"/>
      <c r="X36" s="336"/>
      <c r="Y36" s="336"/>
      <c r="Z36" s="336"/>
      <c r="AA36" s="336"/>
      <c r="AB36" s="343"/>
      <c r="AC36" s="343"/>
      <c r="AD36" s="343"/>
      <c r="AE36" s="171"/>
      <c r="AF36" s="172"/>
      <c r="AG36" s="173"/>
      <c r="AH36" s="190"/>
      <c r="AI36" s="191"/>
      <c r="AJ36" s="191"/>
      <c r="AK36" s="191"/>
      <c r="AL36" s="191"/>
      <c r="AM36" s="191"/>
      <c r="AN36" s="192"/>
      <c r="AO36" s="196"/>
      <c r="AP36" s="197"/>
      <c r="AQ36" s="197"/>
      <c r="AR36" s="197"/>
      <c r="AS36" s="197"/>
      <c r="AT36" s="197"/>
      <c r="AU36" s="197"/>
      <c r="AV36" s="198"/>
      <c r="AW36" s="185"/>
      <c r="AX36" s="185"/>
      <c r="AY36" s="185"/>
      <c r="AZ36" s="185"/>
      <c r="BA36" s="185"/>
      <c r="BB36" s="185"/>
      <c r="BC36" s="185"/>
      <c r="BD36" s="185"/>
      <c r="BE36" s="185"/>
      <c r="BF36" s="185"/>
      <c r="BG36" s="186"/>
      <c r="BH36" s="171"/>
      <c r="BI36" s="172"/>
      <c r="BJ36" s="172"/>
      <c r="BK36" s="172"/>
      <c r="BL36" s="172"/>
      <c r="BM36" s="172"/>
      <c r="BN36" s="172"/>
      <c r="BO36" s="172"/>
      <c r="BP36" s="172"/>
      <c r="BQ36" s="173"/>
    </row>
    <row r="37" spans="2:69" ht="11.25" customHeight="1">
      <c r="B37" s="168"/>
      <c r="C37" s="169"/>
      <c r="D37" s="170"/>
      <c r="E37" s="343"/>
      <c r="F37" s="343"/>
      <c r="G37" s="343"/>
      <c r="H37" s="336"/>
      <c r="I37" s="336"/>
      <c r="J37" s="336"/>
      <c r="K37" s="336"/>
      <c r="L37" s="336"/>
      <c r="M37" s="336"/>
      <c r="N37" s="336"/>
      <c r="O37" s="336"/>
      <c r="P37" s="336"/>
      <c r="Q37" s="336"/>
      <c r="R37" s="336"/>
      <c r="S37" s="336"/>
      <c r="T37" s="336"/>
      <c r="U37" s="336"/>
      <c r="V37" s="336"/>
      <c r="W37" s="336"/>
      <c r="X37" s="336"/>
      <c r="Y37" s="336"/>
      <c r="Z37" s="336"/>
      <c r="AA37" s="336"/>
      <c r="AB37" s="344"/>
      <c r="AC37" s="343"/>
      <c r="AD37" s="343"/>
      <c r="AE37" s="168"/>
      <c r="AF37" s="169"/>
      <c r="AG37" s="170"/>
      <c r="AH37" s="187"/>
      <c r="AI37" s="188"/>
      <c r="AJ37" s="188"/>
      <c r="AK37" s="188"/>
      <c r="AL37" s="188"/>
      <c r="AM37" s="188"/>
      <c r="AN37" s="189"/>
      <c r="AO37" s="193"/>
      <c r="AP37" s="194"/>
      <c r="AQ37" s="194"/>
      <c r="AR37" s="194"/>
      <c r="AS37" s="194"/>
      <c r="AT37" s="194"/>
      <c r="AU37" s="194"/>
      <c r="AV37" s="195"/>
      <c r="AW37" s="182">
        <f>+ROUND($AH$37*$AO$37,0)</f>
        <v>0</v>
      </c>
      <c r="AX37" s="182"/>
      <c r="AY37" s="182"/>
      <c r="AZ37" s="182"/>
      <c r="BA37" s="182"/>
      <c r="BB37" s="182"/>
      <c r="BC37" s="182"/>
      <c r="BD37" s="182"/>
      <c r="BE37" s="182"/>
      <c r="BF37" s="182"/>
      <c r="BG37" s="183"/>
      <c r="BH37" s="168"/>
      <c r="BI37" s="169"/>
      <c r="BJ37" s="169"/>
      <c r="BK37" s="169"/>
      <c r="BL37" s="169"/>
      <c r="BM37" s="169"/>
      <c r="BN37" s="169"/>
      <c r="BO37" s="169"/>
      <c r="BP37" s="169"/>
      <c r="BQ37" s="170"/>
    </row>
    <row r="38" spans="2:69" ht="11.25" customHeight="1">
      <c r="B38" s="171"/>
      <c r="C38" s="172"/>
      <c r="D38" s="173"/>
      <c r="E38" s="343"/>
      <c r="F38" s="343"/>
      <c r="G38" s="343"/>
      <c r="H38" s="336"/>
      <c r="I38" s="336"/>
      <c r="J38" s="336"/>
      <c r="K38" s="336"/>
      <c r="L38" s="336"/>
      <c r="M38" s="336"/>
      <c r="N38" s="336"/>
      <c r="O38" s="336"/>
      <c r="P38" s="336"/>
      <c r="Q38" s="336"/>
      <c r="R38" s="336"/>
      <c r="S38" s="336"/>
      <c r="T38" s="336"/>
      <c r="U38" s="336"/>
      <c r="V38" s="336"/>
      <c r="W38" s="336"/>
      <c r="X38" s="336"/>
      <c r="Y38" s="336"/>
      <c r="Z38" s="336"/>
      <c r="AA38" s="336"/>
      <c r="AB38" s="343"/>
      <c r="AC38" s="343"/>
      <c r="AD38" s="343"/>
      <c r="AE38" s="171"/>
      <c r="AF38" s="172"/>
      <c r="AG38" s="173"/>
      <c r="AH38" s="190"/>
      <c r="AI38" s="191"/>
      <c r="AJ38" s="191"/>
      <c r="AK38" s="191"/>
      <c r="AL38" s="191"/>
      <c r="AM38" s="191"/>
      <c r="AN38" s="192"/>
      <c r="AO38" s="196"/>
      <c r="AP38" s="197"/>
      <c r="AQ38" s="197"/>
      <c r="AR38" s="197"/>
      <c r="AS38" s="197"/>
      <c r="AT38" s="197"/>
      <c r="AU38" s="197"/>
      <c r="AV38" s="198"/>
      <c r="AW38" s="185"/>
      <c r="AX38" s="185"/>
      <c r="AY38" s="185"/>
      <c r="AZ38" s="185"/>
      <c r="BA38" s="185"/>
      <c r="BB38" s="185"/>
      <c r="BC38" s="185"/>
      <c r="BD38" s="185"/>
      <c r="BE38" s="185"/>
      <c r="BF38" s="185"/>
      <c r="BG38" s="186"/>
      <c r="BH38" s="171"/>
      <c r="BI38" s="172"/>
      <c r="BJ38" s="172"/>
      <c r="BK38" s="172"/>
      <c r="BL38" s="172"/>
      <c r="BM38" s="172"/>
      <c r="BN38" s="172"/>
      <c r="BO38" s="172"/>
      <c r="BP38" s="172"/>
      <c r="BQ38" s="173"/>
    </row>
    <row r="39" spans="2:69" ht="11.25" customHeight="1">
      <c r="B39" s="168"/>
      <c r="C39" s="169"/>
      <c r="D39" s="170"/>
      <c r="E39" s="343"/>
      <c r="F39" s="343"/>
      <c r="G39" s="343"/>
      <c r="H39" s="336"/>
      <c r="I39" s="336"/>
      <c r="J39" s="336"/>
      <c r="K39" s="336"/>
      <c r="L39" s="336"/>
      <c r="M39" s="336"/>
      <c r="N39" s="336"/>
      <c r="O39" s="336"/>
      <c r="P39" s="336"/>
      <c r="Q39" s="336"/>
      <c r="R39" s="336"/>
      <c r="S39" s="336"/>
      <c r="T39" s="336"/>
      <c r="U39" s="336"/>
      <c r="V39" s="336"/>
      <c r="W39" s="336"/>
      <c r="X39" s="336"/>
      <c r="Y39" s="336"/>
      <c r="Z39" s="336"/>
      <c r="AA39" s="336"/>
      <c r="AB39" s="344"/>
      <c r="AC39" s="343"/>
      <c r="AD39" s="343"/>
      <c r="AE39" s="168"/>
      <c r="AF39" s="169"/>
      <c r="AG39" s="170"/>
      <c r="AH39" s="187"/>
      <c r="AI39" s="188"/>
      <c r="AJ39" s="188"/>
      <c r="AK39" s="188"/>
      <c r="AL39" s="188"/>
      <c r="AM39" s="188"/>
      <c r="AN39" s="189"/>
      <c r="AO39" s="193"/>
      <c r="AP39" s="194"/>
      <c r="AQ39" s="194"/>
      <c r="AR39" s="194"/>
      <c r="AS39" s="194"/>
      <c r="AT39" s="194"/>
      <c r="AU39" s="194"/>
      <c r="AV39" s="195"/>
      <c r="AW39" s="182">
        <f>+ROUND($AH$39*$AO$39,0)</f>
        <v>0</v>
      </c>
      <c r="AX39" s="182"/>
      <c r="AY39" s="182"/>
      <c r="AZ39" s="182"/>
      <c r="BA39" s="182"/>
      <c r="BB39" s="182"/>
      <c r="BC39" s="182"/>
      <c r="BD39" s="182"/>
      <c r="BE39" s="182"/>
      <c r="BF39" s="182"/>
      <c r="BG39" s="183"/>
      <c r="BH39" s="168"/>
      <c r="BI39" s="169"/>
      <c r="BJ39" s="169"/>
      <c r="BK39" s="169"/>
      <c r="BL39" s="169"/>
      <c r="BM39" s="169"/>
      <c r="BN39" s="169"/>
      <c r="BO39" s="169"/>
      <c r="BP39" s="169"/>
      <c r="BQ39" s="170"/>
    </row>
    <row r="40" spans="2:69" ht="11.25" customHeight="1">
      <c r="B40" s="171"/>
      <c r="C40" s="172"/>
      <c r="D40" s="173"/>
      <c r="E40" s="343"/>
      <c r="F40" s="343"/>
      <c r="G40" s="343"/>
      <c r="H40" s="336"/>
      <c r="I40" s="336"/>
      <c r="J40" s="336"/>
      <c r="K40" s="336"/>
      <c r="L40" s="336"/>
      <c r="M40" s="336"/>
      <c r="N40" s="336"/>
      <c r="O40" s="336"/>
      <c r="P40" s="336"/>
      <c r="Q40" s="336"/>
      <c r="R40" s="336"/>
      <c r="S40" s="336"/>
      <c r="T40" s="336"/>
      <c r="U40" s="336"/>
      <c r="V40" s="336"/>
      <c r="W40" s="336"/>
      <c r="X40" s="336"/>
      <c r="Y40" s="336"/>
      <c r="Z40" s="336"/>
      <c r="AA40" s="336"/>
      <c r="AB40" s="343"/>
      <c r="AC40" s="343"/>
      <c r="AD40" s="343"/>
      <c r="AE40" s="171"/>
      <c r="AF40" s="172"/>
      <c r="AG40" s="173"/>
      <c r="AH40" s="190"/>
      <c r="AI40" s="191"/>
      <c r="AJ40" s="191"/>
      <c r="AK40" s="191"/>
      <c r="AL40" s="191"/>
      <c r="AM40" s="191"/>
      <c r="AN40" s="192"/>
      <c r="AO40" s="196"/>
      <c r="AP40" s="197"/>
      <c r="AQ40" s="197"/>
      <c r="AR40" s="197"/>
      <c r="AS40" s="197"/>
      <c r="AT40" s="197"/>
      <c r="AU40" s="197"/>
      <c r="AV40" s="198"/>
      <c r="AW40" s="185"/>
      <c r="AX40" s="185"/>
      <c r="AY40" s="185"/>
      <c r="AZ40" s="185"/>
      <c r="BA40" s="185"/>
      <c r="BB40" s="185"/>
      <c r="BC40" s="185"/>
      <c r="BD40" s="185"/>
      <c r="BE40" s="185"/>
      <c r="BF40" s="185"/>
      <c r="BG40" s="186"/>
      <c r="BH40" s="171"/>
      <c r="BI40" s="172"/>
      <c r="BJ40" s="172"/>
      <c r="BK40" s="172"/>
      <c r="BL40" s="172"/>
      <c r="BM40" s="172"/>
      <c r="BN40" s="172"/>
      <c r="BO40" s="172"/>
      <c r="BP40" s="172"/>
      <c r="BQ40" s="173"/>
    </row>
    <row r="41" spans="2:69" ht="11.25" customHeight="1">
      <c r="B41" s="168"/>
      <c r="C41" s="169"/>
      <c r="D41" s="170"/>
      <c r="E41" s="343"/>
      <c r="F41" s="343"/>
      <c r="G41" s="343"/>
      <c r="H41" s="336"/>
      <c r="I41" s="336"/>
      <c r="J41" s="336"/>
      <c r="K41" s="336"/>
      <c r="L41" s="336"/>
      <c r="M41" s="336"/>
      <c r="N41" s="336"/>
      <c r="O41" s="336"/>
      <c r="P41" s="336"/>
      <c r="Q41" s="336"/>
      <c r="R41" s="336"/>
      <c r="S41" s="336"/>
      <c r="T41" s="336"/>
      <c r="U41" s="336"/>
      <c r="V41" s="336"/>
      <c r="W41" s="336"/>
      <c r="X41" s="336"/>
      <c r="Y41" s="336"/>
      <c r="Z41" s="336"/>
      <c r="AA41" s="336"/>
      <c r="AB41" s="344"/>
      <c r="AC41" s="343"/>
      <c r="AD41" s="343"/>
      <c r="AE41" s="168"/>
      <c r="AF41" s="169"/>
      <c r="AG41" s="170"/>
      <c r="AH41" s="187"/>
      <c r="AI41" s="188"/>
      <c r="AJ41" s="188"/>
      <c r="AK41" s="188"/>
      <c r="AL41" s="188"/>
      <c r="AM41" s="188"/>
      <c r="AN41" s="189"/>
      <c r="AO41" s="193"/>
      <c r="AP41" s="194"/>
      <c r="AQ41" s="194"/>
      <c r="AR41" s="194"/>
      <c r="AS41" s="194"/>
      <c r="AT41" s="194"/>
      <c r="AU41" s="194"/>
      <c r="AV41" s="195"/>
      <c r="AW41" s="182">
        <f>+ROUND($AH$41*$AO$41,0)</f>
        <v>0</v>
      </c>
      <c r="AX41" s="182"/>
      <c r="AY41" s="182"/>
      <c r="AZ41" s="182"/>
      <c r="BA41" s="182"/>
      <c r="BB41" s="182"/>
      <c r="BC41" s="182"/>
      <c r="BD41" s="182"/>
      <c r="BE41" s="182"/>
      <c r="BF41" s="182"/>
      <c r="BG41" s="183"/>
      <c r="BH41" s="168"/>
      <c r="BI41" s="169"/>
      <c r="BJ41" s="169"/>
      <c r="BK41" s="169"/>
      <c r="BL41" s="169"/>
      <c r="BM41" s="169"/>
      <c r="BN41" s="169"/>
      <c r="BO41" s="169"/>
      <c r="BP41" s="169"/>
      <c r="BQ41" s="170"/>
    </row>
    <row r="42" spans="2:69" ht="11.25" customHeight="1">
      <c r="B42" s="171"/>
      <c r="C42" s="172"/>
      <c r="D42" s="173"/>
      <c r="E42" s="343"/>
      <c r="F42" s="343"/>
      <c r="G42" s="343"/>
      <c r="H42" s="336"/>
      <c r="I42" s="336"/>
      <c r="J42" s="336"/>
      <c r="K42" s="336"/>
      <c r="L42" s="336"/>
      <c r="M42" s="336"/>
      <c r="N42" s="336"/>
      <c r="O42" s="336"/>
      <c r="P42" s="336"/>
      <c r="Q42" s="336"/>
      <c r="R42" s="336"/>
      <c r="S42" s="336"/>
      <c r="T42" s="336"/>
      <c r="U42" s="336"/>
      <c r="V42" s="336"/>
      <c r="W42" s="336"/>
      <c r="X42" s="336"/>
      <c r="Y42" s="336"/>
      <c r="Z42" s="336"/>
      <c r="AA42" s="336"/>
      <c r="AB42" s="343"/>
      <c r="AC42" s="343"/>
      <c r="AD42" s="343"/>
      <c r="AE42" s="171"/>
      <c r="AF42" s="172"/>
      <c r="AG42" s="173"/>
      <c r="AH42" s="190"/>
      <c r="AI42" s="191"/>
      <c r="AJ42" s="191"/>
      <c r="AK42" s="191"/>
      <c r="AL42" s="191"/>
      <c r="AM42" s="191"/>
      <c r="AN42" s="192"/>
      <c r="AO42" s="196"/>
      <c r="AP42" s="197"/>
      <c r="AQ42" s="197"/>
      <c r="AR42" s="197"/>
      <c r="AS42" s="197"/>
      <c r="AT42" s="197"/>
      <c r="AU42" s="197"/>
      <c r="AV42" s="198"/>
      <c r="AW42" s="185"/>
      <c r="AX42" s="185"/>
      <c r="AY42" s="185"/>
      <c r="AZ42" s="185"/>
      <c r="BA42" s="185"/>
      <c r="BB42" s="185"/>
      <c r="BC42" s="185"/>
      <c r="BD42" s="185"/>
      <c r="BE42" s="185"/>
      <c r="BF42" s="185"/>
      <c r="BG42" s="186"/>
      <c r="BH42" s="171"/>
      <c r="BI42" s="172"/>
      <c r="BJ42" s="172"/>
      <c r="BK42" s="172"/>
      <c r="BL42" s="172"/>
      <c r="BM42" s="172"/>
      <c r="BN42" s="172"/>
      <c r="BO42" s="172"/>
      <c r="BP42" s="172"/>
      <c r="BQ42" s="173"/>
    </row>
    <row r="43" spans="2:69" ht="11.25" customHeight="1">
      <c r="B43" s="168"/>
      <c r="C43" s="169"/>
      <c r="D43" s="170"/>
      <c r="E43" s="343"/>
      <c r="F43" s="343"/>
      <c r="G43" s="343"/>
      <c r="H43" s="336"/>
      <c r="I43" s="336"/>
      <c r="J43" s="336"/>
      <c r="K43" s="336"/>
      <c r="L43" s="336"/>
      <c r="M43" s="336"/>
      <c r="N43" s="336"/>
      <c r="O43" s="336"/>
      <c r="P43" s="336"/>
      <c r="Q43" s="336"/>
      <c r="R43" s="336"/>
      <c r="S43" s="336"/>
      <c r="T43" s="336"/>
      <c r="U43" s="336"/>
      <c r="V43" s="336"/>
      <c r="W43" s="336"/>
      <c r="X43" s="336"/>
      <c r="Y43" s="336"/>
      <c r="Z43" s="336"/>
      <c r="AA43" s="336"/>
      <c r="AB43" s="344"/>
      <c r="AC43" s="343"/>
      <c r="AD43" s="343"/>
      <c r="AE43" s="168"/>
      <c r="AF43" s="169"/>
      <c r="AG43" s="170"/>
      <c r="AH43" s="187"/>
      <c r="AI43" s="188"/>
      <c r="AJ43" s="188"/>
      <c r="AK43" s="188"/>
      <c r="AL43" s="188"/>
      <c r="AM43" s="188"/>
      <c r="AN43" s="189"/>
      <c r="AO43" s="193"/>
      <c r="AP43" s="194"/>
      <c r="AQ43" s="194"/>
      <c r="AR43" s="194"/>
      <c r="AS43" s="194"/>
      <c r="AT43" s="194"/>
      <c r="AU43" s="194"/>
      <c r="AV43" s="195"/>
      <c r="AW43" s="182">
        <f>+ROUND($AH$43*$AO$43,0)</f>
        <v>0</v>
      </c>
      <c r="AX43" s="182"/>
      <c r="AY43" s="182"/>
      <c r="AZ43" s="182"/>
      <c r="BA43" s="182"/>
      <c r="BB43" s="182"/>
      <c r="BC43" s="182"/>
      <c r="BD43" s="182"/>
      <c r="BE43" s="182"/>
      <c r="BF43" s="182"/>
      <c r="BG43" s="183"/>
      <c r="BH43" s="168"/>
      <c r="BI43" s="169"/>
      <c r="BJ43" s="169"/>
      <c r="BK43" s="169"/>
      <c r="BL43" s="169"/>
      <c r="BM43" s="169"/>
      <c r="BN43" s="169"/>
      <c r="BO43" s="169"/>
      <c r="BP43" s="169"/>
      <c r="BQ43" s="170"/>
    </row>
    <row r="44" spans="2:69" ht="11.25" customHeight="1">
      <c r="B44" s="171"/>
      <c r="C44" s="172"/>
      <c r="D44" s="173"/>
      <c r="E44" s="343"/>
      <c r="F44" s="343"/>
      <c r="G44" s="343"/>
      <c r="H44" s="336"/>
      <c r="I44" s="336"/>
      <c r="J44" s="336"/>
      <c r="K44" s="336"/>
      <c r="L44" s="336"/>
      <c r="M44" s="336"/>
      <c r="N44" s="336"/>
      <c r="O44" s="336"/>
      <c r="P44" s="336"/>
      <c r="Q44" s="336"/>
      <c r="R44" s="336"/>
      <c r="S44" s="336"/>
      <c r="T44" s="336"/>
      <c r="U44" s="336"/>
      <c r="V44" s="336"/>
      <c r="W44" s="336"/>
      <c r="X44" s="336"/>
      <c r="Y44" s="336"/>
      <c r="Z44" s="336"/>
      <c r="AA44" s="336"/>
      <c r="AB44" s="343"/>
      <c r="AC44" s="343"/>
      <c r="AD44" s="343"/>
      <c r="AE44" s="171"/>
      <c r="AF44" s="172"/>
      <c r="AG44" s="173"/>
      <c r="AH44" s="190"/>
      <c r="AI44" s="191"/>
      <c r="AJ44" s="191"/>
      <c r="AK44" s="191"/>
      <c r="AL44" s="191"/>
      <c r="AM44" s="191"/>
      <c r="AN44" s="192"/>
      <c r="AO44" s="196"/>
      <c r="AP44" s="197"/>
      <c r="AQ44" s="197"/>
      <c r="AR44" s="197"/>
      <c r="AS44" s="197"/>
      <c r="AT44" s="197"/>
      <c r="AU44" s="197"/>
      <c r="AV44" s="198"/>
      <c r="AW44" s="185"/>
      <c r="AX44" s="185"/>
      <c r="AY44" s="185"/>
      <c r="AZ44" s="185"/>
      <c r="BA44" s="185"/>
      <c r="BB44" s="185"/>
      <c r="BC44" s="185"/>
      <c r="BD44" s="185"/>
      <c r="BE44" s="185"/>
      <c r="BF44" s="185"/>
      <c r="BG44" s="186"/>
      <c r="BH44" s="171"/>
      <c r="BI44" s="172"/>
      <c r="BJ44" s="172"/>
      <c r="BK44" s="172"/>
      <c r="BL44" s="172"/>
      <c r="BM44" s="172"/>
      <c r="BN44" s="172"/>
      <c r="BO44" s="172"/>
      <c r="BP44" s="172"/>
      <c r="BQ44" s="173"/>
    </row>
    <row r="45" spans="2:69" ht="11.25" customHeight="1">
      <c r="B45" s="168"/>
      <c r="C45" s="169"/>
      <c r="D45" s="170"/>
      <c r="E45" s="343"/>
      <c r="F45" s="343"/>
      <c r="G45" s="343"/>
      <c r="H45" s="336"/>
      <c r="I45" s="336"/>
      <c r="J45" s="336"/>
      <c r="K45" s="336"/>
      <c r="L45" s="336"/>
      <c r="M45" s="336"/>
      <c r="N45" s="336"/>
      <c r="O45" s="336"/>
      <c r="P45" s="336"/>
      <c r="Q45" s="336"/>
      <c r="R45" s="336"/>
      <c r="S45" s="336"/>
      <c r="T45" s="336"/>
      <c r="U45" s="336"/>
      <c r="V45" s="336"/>
      <c r="W45" s="336"/>
      <c r="X45" s="336"/>
      <c r="Y45" s="336"/>
      <c r="Z45" s="336"/>
      <c r="AA45" s="336"/>
      <c r="AB45" s="344"/>
      <c r="AC45" s="343"/>
      <c r="AD45" s="343"/>
      <c r="AE45" s="168"/>
      <c r="AF45" s="169"/>
      <c r="AG45" s="170"/>
      <c r="AH45" s="187"/>
      <c r="AI45" s="188"/>
      <c r="AJ45" s="188"/>
      <c r="AK45" s="188"/>
      <c r="AL45" s="188"/>
      <c r="AM45" s="188"/>
      <c r="AN45" s="189"/>
      <c r="AO45" s="193"/>
      <c r="AP45" s="194"/>
      <c r="AQ45" s="194"/>
      <c r="AR45" s="194"/>
      <c r="AS45" s="194"/>
      <c r="AT45" s="194"/>
      <c r="AU45" s="194"/>
      <c r="AV45" s="195"/>
      <c r="AW45" s="182">
        <f>+ROUND($AH$45*$AO$45,0)</f>
        <v>0</v>
      </c>
      <c r="AX45" s="182"/>
      <c r="AY45" s="182"/>
      <c r="AZ45" s="182"/>
      <c r="BA45" s="182"/>
      <c r="BB45" s="182"/>
      <c r="BC45" s="182"/>
      <c r="BD45" s="182"/>
      <c r="BE45" s="182"/>
      <c r="BF45" s="182"/>
      <c r="BG45" s="183"/>
      <c r="BH45" s="168"/>
      <c r="BI45" s="169"/>
      <c r="BJ45" s="169"/>
      <c r="BK45" s="169"/>
      <c r="BL45" s="169"/>
      <c r="BM45" s="169"/>
      <c r="BN45" s="169"/>
      <c r="BO45" s="169"/>
      <c r="BP45" s="169"/>
      <c r="BQ45" s="170"/>
    </row>
    <row r="46" spans="2:69" ht="11.25" customHeight="1">
      <c r="B46" s="171"/>
      <c r="C46" s="172"/>
      <c r="D46" s="173"/>
      <c r="E46" s="343"/>
      <c r="F46" s="343"/>
      <c r="G46" s="343"/>
      <c r="H46" s="336"/>
      <c r="I46" s="336"/>
      <c r="J46" s="336"/>
      <c r="K46" s="336"/>
      <c r="L46" s="336"/>
      <c r="M46" s="336"/>
      <c r="N46" s="336"/>
      <c r="O46" s="336"/>
      <c r="P46" s="336"/>
      <c r="Q46" s="336"/>
      <c r="R46" s="336"/>
      <c r="S46" s="336"/>
      <c r="T46" s="336"/>
      <c r="U46" s="336"/>
      <c r="V46" s="336"/>
      <c r="W46" s="336"/>
      <c r="X46" s="336"/>
      <c r="Y46" s="336"/>
      <c r="Z46" s="336"/>
      <c r="AA46" s="336"/>
      <c r="AB46" s="343"/>
      <c r="AC46" s="343"/>
      <c r="AD46" s="343"/>
      <c r="AE46" s="171"/>
      <c r="AF46" s="172"/>
      <c r="AG46" s="173"/>
      <c r="AH46" s="190"/>
      <c r="AI46" s="191"/>
      <c r="AJ46" s="191"/>
      <c r="AK46" s="191"/>
      <c r="AL46" s="191"/>
      <c r="AM46" s="191"/>
      <c r="AN46" s="192"/>
      <c r="AO46" s="196"/>
      <c r="AP46" s="197"/>
      <c r="AQ46" s="197"/>
      <c r="AR46" s="197"/>
      <c r="AS46" s="197"/>
      <c r="AT46" s="197"/>
      <c r="AU46" s="197"/>
      <c r="AV46" s="198"/>
      <c r="AW46" s="185"/>
      <c r="AX46" s="185"/>
      <c r="AY46" s="185"/>
      <c r="AZ46" s="185"/>
      <c r="BA46" s="185"/>
      <c r="BB46" s="185"/>
      <c r="BC46" s="185"/>
      <c r="BD46" s="185"/>
      <c r="BE46" s="185"/>
      <c r="BF46" s="185"/>
      <c r="BG46" s="186"/>
      <c r="BH46" s="171"/>
      <c r="BI46" s="172"/>
      <c r="BJ46" s="172"/>
      <c r="BK46" s="172"/>
      <c r="BL46" s="172"/>
      <c r="BM46" s="172"/>
      <c r="BN46" s="172"/>
      <c r="BO46" s="172"/>
      <c r="BP46" s="172"/>
      <c r="BQ46" s="173"/>
    </row>
    <row r="47" spans="2:69" ht="11.25" customHeight="1">
      <c r="B47" s="168"/>
      <c r="C47" s="169"/>
      <c r="D47" s="170"/>
      <c r="E47" s="343"/>
      <c r="F47" s="343"/>
      <c r="G47" s="343"/>
      <c r="H47" s="336"/>
      <c r="I47" s="336"/>
      <c r="J47" s="336"/>
      <c r="K47" s="336"/>
      <c r="L47" s="336"/>
      <c r="M47" s="336"/>
      <c r="N47" s="336"/>
      <c r="O47" s="336"/>
      <c r="P47" s="336"/>
      <c r="Q47" s="336"/>
      <c r="R47" s="336"/>
      <c r="S47" s="336"/>
      <c r="T47" s="336"/>
      <c r="U47" s="336"/>
      <c r="V47" s="336"/>
      <c r="W47" s="336"/>
      <c r="X47" s="336"/>
      <c r="Y47" s="336"/>
      <c r="Z47" s="336"/>
      <c r="AA47" s="336"/>
      <c r="AB47" s="344"/>
      <c r="AC47" s="343"/>
      <c r="AD47" s="343"/>
      <c r="AE47" s="168"/>
      <c r="AF47" s="169"/>
      <c r="AG47" s="170"/>
      <c r="AH47" s="187"/>
      <c r="AI47" s="188"/>
      <c r="AJ47" s="188"/>
      <c r="AK47" s="188"/>
      <c r="AL47" s="188"/>
      <c r="AM47" s="188"/>
      <c r="AN47" s="189"/>
      <c r="AO47" s="193"/>
      <c r="AP47" s="194"/>
      <c r="AQ47" s="194"/>
      <c r="AR47" s="194"/>
      <c r="AS47" s="194"/>
      <c r="AT47" s="194"/>
      <c r="AU47" s="194"/>
      <c r="AV47" s="195"/>
      <c r="AW47" s="182">
        <f>+ROUND($AH$47*$AO$47,0)</f>
        <v>0</v>
      </c>
      <c r="AX47" s="182"/>
      <c r="AY47" s="182"/>
      <c r="AZ47" s="182"/>
      <c r="BA47" s="182"/>
      <c r="BB47" s="182"/>
      <c r="BC47" s="182"/>
      <c r="BD47" s="182"/>
      <c r="BE47" s="182"/>
      <c r="BF47" s="182"/>
      <c r="BG47" s="183"/>
      <c r="BH47" s="168"/>
      <c r="BI47" s="169"/>
      <c r="BJ47" s="169"/>
      <c r="BK47" s="169"/>
      <c r="BL47" s="169"/>
      <c r="BM47" s="169"/>
      <c r="BN47" s="169"/>
      <c r="BO47" s="169"/>
      <c r="BP47" s="169"/>
      <c r="BQ47" s="170"/>
    </row>
    <row r="48" spans="2:69" ht="11.25" customHeight="1">
      <c r="B48" s="171"/>
      <c r="C48" s="172"/>
      <c r="D48" s="173"/>
      <c r="E48" s="343"/>
      <c r="F48" s="343"/>
      <c r="G48" s="343"/>
      <c r="H48" s="336"/>
      <c r="I48" s="336"/>
      <c r="J48" s="336"/>
      <c r="K48" s="336"/>
      <c r="L48" s="336"/>
      <c r="M48" s="336"/>
      <c r="N48" s="336"/>
      <c r="O48" s="336"/>
      <c r="P48" s="336"/>
      <c r="Q48" s="336"/>
      <c r="R48" s="336"/>
      <c r="S48" s="336"/>
      <c r="T48" s="336"/>
      <c r="U48" s="336"/>
      <c r="V48" s="336"/>
      <c r="W48" s="336"/>
      <c r="X48" s="336"/>
      <c r="Y48" s="336"/>
      <c r="Z48" s="336"/>
      <c r="AA48" s="336"/>
      <c r="AB48" s="343"/>
      <c r="AC48" s="343"/>
      <c r="AD48" s="343"/>
      <c r="AE48" s="171"/>
      <c r="AF48" s="172"/>
      <c r="AG48" s="173"/>
      <c r="AH48" s="190"/>
      <c r="AI48" s="191"/>
      <c r="AJ48" s="191"/>
      <c r="AK48" s="191"/>
      <c r="AL48" s="191"/>
      <c r="AM48" s="191"/>
      <c r="AN48" s="192"/>
      <c r="AO48" s="196"/>
      <c r="AP48" s="197"/>
      <c r="AQ48" s="197"/>
      <c r="AR48" s="197"/>
      <c r="AS48" s="197"/>
      <c r="AT48" s="197"/>
      <c r="AU48" s="197"/>
      <c r="AV48" s="198"/>
      <c r="AW48" s="185"/>
      <c r="AX48" s="185"/>
      <c r="AY48" s="185"/>
      <c r="AZ48" s="185"/>
      <c r="BA48" s="185"/>
      <c r="BB48" s="185"/>
      <c r="BC48" s="185"/>
      <c r="BD48" s="185"/>
      <c r="BE48" s="185"/>
      <c r="BF48" s="185"/>
      <c r="BG48" s="186"/>
      <c r="BH48" s="171"/>
      <c r="BI48" s="172"/>
      <c r="BJ48" s="172"/>
      <c r="BK48" s="172"/>
      <c r="BL48" s="172"/>
      <c r="BM48" s="172"/>
      <c r="BN48" s="172"/>
      <c r="BO48" s="172"/>
      <c r="BP48" s="172"/>
      <c r="BQ48" s="173"/>
    </row>
    <row r="49" spans="2:69" ht="11.25" customHeight="1">
      <c r="B49" s="168"/>
      <c r="C49" s="169"/>
      <c r="D49" s="170"/>
      <c r="E49" s="343"/>
      <c r="F49" s="343"/>
      <c r="G49" s="343"/>
      <c r="H49" s="336"/>
      <c r="I49" s="336"/>
      <c r="J49" s="336"/>
      <c r="K49" s="336"/>
      <c r="L49" s="336"/>
      <c r="M49" s="336"/>
      <c r="N49" s="336"/>
      <c r="O49" s="336"/>
      <c r="P49" s="336"/>
      <c r="Q49" s="336"/>
      <c r="R49" s="336"/>
      <c r="S49" s="336"/>
      <c r="T49" s="336"/>
      <c r="U49" s="336"/>
      <c r="V49" s="336"/>
      <c r="W49" s="336"/>
      <c r="X49" s="336"/>
      <c r="Y49" s="336"/>
      <c r="Z49" s="336"/>
      <c r="AA49" s="336"/>
      <c r="AB49" s="344"/>
      <c r="AC49" s="343"/>
      <c r="AD49" s="343"/>
      <c r="AE49" s="168"/>
      <c r="AF49" s="169"/>
      <c r="AG49" s="170"/>
      <c r="AH49" s="187"/>
      <c r="AI49" s="188"/>
      <c r="AJ49" s="188"/>
      <c r="AK49" s="188"/>
      <c r="AL49" s="188"/>
      <c r="AM49" s="188"/>
      <c r="AN49" s="189"/>
      <c r="AO49" s="193"/>
      <c r="AP49" s="194"/>
      <c r="AQ49" s="194"/>
      <c r="AR49" s="194"/>
      <c r="AS49" s="194"/>
      <c r="AT49" s="194"/>
      <c r="AU49" s="194"/>
      <c r="AV49" s="195"/>
      <c r="AW49" s="182">
        <f>+ROUND($AH$49*$AO$49,0)</f>
        <v>0</v>
      </c>
      <c r="AX49" s="182"/>
      <c r="AY49" s="182"/>
      <c r="AZ49" s="182"/>
      <c r="BA49" s="182"/>
      <c r="BB49" s="182"/>
      <c r="BC49" s="182"/>
      <c r="BD49" s="182"/>
      <c r="BE49" s="182"/>
      <c r="BF49" s="182"/>
      <c r="BG49" s="183"/>
      <c r="BH49" s="168"/>
      <c r="BI49" s="169"/>
      <c r="BJ49" s="169"/>
      <c r="BK49" s="169"/>
      <c r="BL49" s="169"/>
      <c r="BM49" s="169"/>
      <c r="BN49" s="169"/>
      <c r="BO49" s="169"/>
      <c r="BP49" s="169"/>
      <c r="BQ49" s="170"/>
    </row>
    <row r="50" spans="2:69" ht="11.25" customHeight="1">
      <c r="B50" s="171"/>
      <c r="C50" s="172"/>
      <c r="D50" s="173"/>
      <c r="E50" s="343"/>
      <c r="F50" s="343"/>
      <c r="G50" s="343"/>
      <c r="H50" s="336"/>
      <c r="I50" s="336"/>
      <c r="J50" s="336"/>
      <c r="K50" s="336"/>
      <c r="L50" s="336"/>
      <c r="M50" s="336"/>
      <c r="N50" s="336"/>
      <c r="O50" s="336"/>
      <c r="P50" s="336"/>
      <c r="Q50" s="336"/>
      <c r="R50" s="336"/>
      <c r="S50" s="336"/>
      <c r="T50" s="336"/>
      <c r="U50" s="336"/>
      <c r="V50" s="336"/>
      <c r="W50" s="336"/>
      <c r="X50" s="336"/>
      <c r="Y50" s="336"/>
      <c r="Z50" s="336"/>
      <c r="AA50" s="336"/>
      <c r="AB50" s="343"/>
      <c r="AC50" s="343"/>
      <c r="AD50" s="343"/>
      <c r="AE50" s="171"/>
      <c r="AF50" s="172"/>
      <c r="AG50" s="173"/>
      <c r="AH50" s="190"/>
      <c r="AI50" s="191"/>
      <c r="AJ50" s="191"/>
      <c r="AK50" s="191"/>
      <c r="AL50" s="191"/>
      <c r="AM50" s="191"/>
      <c r="AN50" s="192"/>
      <c r="AO50" s="196"/>
      <c r="AP50" s="197"/>
      <c r="AQ50" s="197"/>
      <c r="AR50" s="197"/>
      <c r="AS50" s="197"/>
      <c r="AT50" s="197"/>
      <c r="AU50" s="197"/>
      <c r="AV50" s="198"/>
      <c r="AW50" s="185"/>
      <c r="AX50" s="185"/>
      <c r="AY50" s="185"/>
      <c r="AZ50" s="185"/>
      <c r="BA50" s="185"/>
      <c r="BB50" s="185"/>
      <c r="BC50" s="185"/>
      <c r="BD50" s="185"/>
      <c r="BE50" s="185"/>
      <c r="BF50" s="185"/>
      <c r="BG50" s="186"/>
      <c r="BH50" s="171"/>
      <c r="BI50" s="172"/>
      <c r="BJ50" s="172"/>
      <c r="BK50" s="172"/>
      <c r="BL50" s="172"/>
      <c r="BM50" s="172"/>
      <c r="BN50" s="172"/>
      <c r="BO50" s="172"/>
      <c r="BP50" s="172"/>
      <c r="BQ50" s="173"/>
    </row>
    <row r="51" spans="2:69" ht="11.25" customHeight="1">
      <c r="B51" s="168"/>
      <c r="C51" s="169"/>
      <c r="D51" s="170"/>
      <c r="E51" s="343"/>
      <c r="F51" s="343"/>
      <c r="G51" s="343"/>
      <c r="H51" s="336"/>
      <c r="I51" s="336"/>
      <c r="J51" s="336"/>
      <c r="K51" s="336"/>
      <c r="L51" s="336"/>
      <c r="M51" s="336"/>
      <c r="N51" s="336"/>
      <c r="O51" s="336"/>
      <c r="P51" s="336"/>
      <c r="Q51" s="336"/>
      <c r="R51" s="336"/>
      <c r="S51" s="336"/>
      <c r="T51" s="336"/>
      <c r="U51" s="336"/>
      <c r="V51" s="336"/>
      <c r="W51" s="336"/>
      <c r="X51" s="336"/>
      <c r="Y51" s="336"/>
      <c r="Z51" s="336"/>
      <c r="AA51" s="336"/>
      <c r="AB51" s="344"/>
      <c r="AC51" s="343"/>
      <c r="AD51" s="343"/>
      <c r="AE51" s="168"/>
      <c r="AF51" s="169"/>
      <c r="AG51" s="170"/>
      <c r="AH51" s="187"/>
      <c r="AI51" s="188"/>
      <c r="AJ51" s="188"/>
      <c r="AK51" s="188"/>
      <c r="AL51" s="188"/>
      <c r="AM51" s="188"/>
      <c r="AN51" s="189"/>
      <c r="AO51" s="193"/>
      <c r="AP51" s="194"/>
      <c r="AQ51" s="194"/>
      <c r="AR51" s="194"/>
      <c r="AS51" s="194"/>
      <c r="AT51" s="194"/>
      <c r="AU51" s="194"/>
      <c r="AV51" s="195"/>
      <c r="AW51" s="182">
        <f>+ROUND($AH$51*$AO$51,0)</f>
        <v>0</v>
      </c>
      <c r="AX51" s="182"/>
      <c r="AY51" s="182"/>
      <c r="AZ51" s="182"/>
      <c r="BA51" s="182"/>
      <c r="BB51" s="182"/>
      <c r="BC51" s="182"/>
      <c r="BD51" s="182"/>
      <c r="BE51" s="182"/>
      <c r="BF51" s="182"/>
      <c r="BG51" s="183"/>
      <c r="BH51" s="168"/>
      <c r="BI51" s="169"/>
      <c r="BJ51" s="169"/>
      <c r="BK51" s="169"/>
      <c r="BL51" s="169"/>
      <c r="BM51" s="169"/>
      <c r="BN51" s="169"/>
      <c r="BO51" s="169"/>
      <c r="BP51" s="169"/>
      <c r="BQ51" s="170"/>
    </row>
    <row r="52" spans="2:69" ht="11.25" customHeight="1">
      <c r="B52" s="171"/>
      <c r="C52" s="172"/>
      <c r="D52" s="173"/>
      <c r="E52" s="343"/>
      <c r="F52" s="343"/>
      <c r="G52" s="343"/>
      <c r="H52" s="336"/>
      <c r="I52" s="336"/>
      <c r="J52" s="336"/>
      <c r="K52" s="336"/>
      <c r="L52" s="336"/>
      <c r="M52" s="336"/>
      <c r="N52" s="336"/>
      <c r="O52" s="336"/>
      <c r="P52" s="336"/>
      <c r="Q52" s="336"/>
      <c r="R52" s="336"/>
      <c r="S52" s="336"/>
      <c r="T52" s="336"/>
      <c r="U52" s="336"/>
      <c r="V52" s="336"/>
      <c r="W52" s="336"/>
      <c r="X52" s="336"/>
      <c r="Y52" s="336"/>
      <c r="Z52" s="336"/>
      <c r="AA52" s="336"/>
      <c r="AB52" s="343"/>
      <c r="AC52" s="343"/>
      <c r="AD52" s="343"/>
      <c r="AE52" s="171"/>
      <c r="AF52" s="172"/>
      <c r="AG52" s="173"/>
      <c r="AH52" s="190"/>
      <c r="AI52" s="191"/>
      <c r="AJ52" s="191"/>
      <c r="AK52" s="191"/>
      <c r="AL52" s="191"/>
      <c r="AM52" s="191"/>
      <c r="AN52" s="192"/>
      <c r="AO52" s="196"/>
      <c r="AP52" s="197"/>
      <c r="AQ52" s="197"/>
      <c r="AR52" s="197"/>
      <c r="AS52" s="197"/>
      <c r="AT52" s="197"/>
      <c r="AU52" s="197"/>
      <c r="AV52" s="198"/>
      <c r="AW52" s="185"/>
      <c r="AX52" s="185"/>
      <c r="AY52" s="185"/>
      <c r="AZ52" s="185"/>
      <c r="BA52" s="185"/>
      <c r="BB52" s="185"/>
      <c r="BC52" s="185"/>
      <c r="BD52" s="185"/>
      <c r="BE52" s="185"/>
      <c r="BF52" s="185"/>
      <c r="BG52" s="186"/>
      <c r="BH52" s="171"/>
      <c r="BI52" s="172"/>
      <c r="BJ52" s="172"/>
      <c r="BK52" s="172"/>
      <c r="BL52" s="172"/>
      <c r="BM52" s="172"/>
      <c r="BN52" s="172"/>
      <c r="BO52" s="172"/>
      <c r="BP52" s="172"/>
      <c r="BQ52" s="173"/>
    </row>
    <row r="53" spans="2:69" ht="11.25" customHeight="1">
      <c r="B53" s="168"/>
      <c r="C53" s="169"/>
      <c r="D53" s="170"/>
      <c r="E53" s="343"/>
      <c r="F53" s="343"/>
      <c r="G53" s="343"/>
      <c r="H53" s="336"/>
      <c r="I53" s="336"/>
      <c r="J53" s="336"/>
      <c r="K53" s="336"/>
      <c r="L53" s="336"/>
      <c r="M53" s="336"/>
      <c r="N53" s="336"/>
      <c r="O53" s="336"/>
      <c r="P53" s="336"/>
      <c r="Q53" s="336"/>
      <c r="R53" s="336"/>
      <c r="S53" s="336"/>
      <c r="T53" s="336"/>
      <c r="U53" s="336"/>
      <c r="V53" s="336"/>
      <c r="W53" s="336"/>
      <c r="X53" s="336"/>
      <c r="Y53" s="336"/>
      <c r="Z53" s="336"/>
      <c r="AA53" s="336"/>
      <c r="AB53" s="344"/>
      <c r="AC53" s="343"/>
      <c r="AD53" s="343"/>
      <c r="AE53" s="168"/>
      <c r="AF53" s="169"/>
      <c r="AG53" s="170"/>
      <c r="AH53" s="187"/>
      <c r="AI53" s="188"/>
      <c r="AJ53" s="188"/>
      <c r="AK53" s="188"/>
      <c r="AL53" s="188"/>
      <c r="AM53" s="188"/>
      <c r="AN53" s="189"/>
      <c r="AO53" s="193"/>
      <c r="AP53" s="194"/>
      <c r="AQ53" s="194"/>
      <c r="AR53" s="194"/>
      <c r="AS53" s="194"/>
      <c r="AT53" s="194"/>
      <c r="AU53" s="194"/>
      <c r="AV53" s="195"/>
      <c r="AW53" s="182">
        <f>+ROUND($AH$53*$AO$53,0)</f>
        <v>0</v>
      </c>
      <c r="AX53" s="182"/>
      <c r="AY53" s="182"/>
      <c r="AZ53" s="182"/>
      <c r="BA53" s="182"/>
      <c r="BB53" s="182"/>
      <c r="BC53" s="182"/>
      <c r="BD53" s="182"/>
      <c r="BE53" s="182"/>
      <c r="BF53" s="182"/>
      <c r="BG53" s="183"/>
      <c r="BH53" s="168"/>
      <c r="BI53" s="169"/>
      <c r="BJ53" s="169"/>
      <c r="BK53" s="169"/>
      <c r="BL53" s="169"/>
      <c r="BM53" s="169"/>
      <c r="BN53" s="169"/>
      <c r="BO53" s="169"/>
      <c r="BP53" s="169"/>
      <c r="BQ53" s="170"/>
    </row>
    <row r="54" spans="2:69" ht="11.25" customHeight="1">
      <c r="B54" s="171"/>
      <c r="C54" s="172"/>
      <c r="D54" s="173"/>
      <c r="E54" s="343"/>
      <c r="F54" s="343"/>
      <c r="G54" s="343"/>
      <c r="H54" s="336"/>
      <c r="I54" s="336"/>
      <c r="J54" s="336"/>
      <c r="K54" s="336"/>
      <c r="L54" s="336"/>
      <c r="M54" s="336"/>
      <c r="N54" s="336"/>
      <c r="O54" s="336"/>
      <c r="P54" s="336"/>
      <c r="Q54" s="336"/>
      <c r="R54" s="336"/>
      <c r="S54" s="336"/>
      <c r="T54" s="336"/>
      <c r="U54" s="336"/>
      <c r="V54" s="336"/>
      <c r="W54" s="336"/>
      <c r="X54" s="336"/>
      <c r="Y54" s="336"/>
      <c r="Z54" s="336"/>
      <c r="AA54" s="336"/>
      <c r="AB54" s="343"/>
      <c r="AC54" s="343"/>
      <c r="AD54" s="343"/>
      <c r="AE54" s="171"/>
      <c r="AF54" s="172"/>
      <c r="AG54" s="173"/>
      <c r="AH54" s="190"/>
      <c r="AI54" s="191"/>
      <c r="AJ54" s="191"/>
      <c r="AK54" s="191"/>
      <c r="AL54" s="191"/>
      <c r="AM54" s="191"/>
      <c r="AN54" s="192"/>
      <c r="AO54" s="196"/>
      <c r="AP54" s="197"/>
      <c r="AQ54" s="197"/>
      <c r="AR54" s="197"/>
      <c r="AS54" s="197"/>
      <c r="AT54" s="197"/>
      <c r="AU54" s="197"/>
      <c r="AV54" s="198"/>
      <c r="AW54" s="185"/>
      <c r="AX54" s="185"/>
      <c r="AY54" s="185"/>
      <c r="AZ54" s="185"/>
      <c r="BA54" s="185"/>
      <c r="BB54" s="185"/>
      <c r="BC54" s="185"/>
      <c r="BD54" s="185"/>
      <c r="BE54" s="185"/>
      <c r="BF54" s="185"/>
      <c r="BG54" s="186"/>
      <c r="BH54" s="171"/>
      <c r="BI54" s="172"/>
      <c r="BJ54" s="172"/>
      <c r="BK54" s="172"/>
      <c r="BL54" s="172"/>
      <c r="BM54" s="172"/>
      <c r="BN54" s="172"/>
      <c r="BO54" s="172"/>
      <c r="BP54" s="172"/>
      <c r="BQ54" s="173"/>
    </row>
    <row r="55" spans="2:69" ht="11.25" customHeight="1">
      <c r="B55" s="168"/>
      <c r="C55" s="169"/>
      <c r="D55" s="170"/>
      <c r="E55" s="343"/>
      <c r="F55" s="343"/>
      <c r="G55" s="343"/>
      <c r="H55" s="336"/>
      <c r="I55" s="336"/>
      <c r="J55" s="336"/>
      <c r="K55" s="336"/>
      <c r="L55" s="336"/>
      <c r="M55" s="336"/>
      <c r="N55" s="336"/>
      <c r="O55" s="336"/>
      <c r="P55" s="336"/>
      <c r="Q55" s="336"/>
      <c r="R55" s="336"/>
      <c r="S55" s="336"/>
      <c r="T55" s="336"/>
      <c r="U55" s="336"/>
      <c r="V55" s="336"/>
      <c r="W55" s="336"/>
      <c r="X55" s="336"/>
      <c r="Y55" s="336"/>
      <c r="Z55" s="336"/>
      <c r="AA55" s="336"/>
      <c r="AB55" s="344"/>
      <c r="AC55" s="343"/>
      <c r="AD55" s="343"/>
      <c r="AE55" s="168"/>
      <c r="AF55" s="169"/>
      <c r="AG55" s="170"/>
      <c r="AH55" s="187"/>
      <c r="AI55" s="188"/>
      <c r="AJ55" s="188"/>
      <c r="AK55" s="188"/>
      <c r="AL55" s="188"/>
      <c r="AM55" s="188"/>
      <c r="AN55" s="189"/>
      <c r="AO55" s="193"/>
      <c r="AP55" s="194"/>
      <c r="AQ55" s="194"/>
      <c r="AR55" s="194"/>
      <c r="AS55" s="194"/>
      <c r="AT55" s="194"/>
      <c r="AU55" s="194"/>
      <c r="AV55" s="195"/>
      <c r="AW55" s="182">
        <f>+ROUND($AH$55*$AO$55,0)</f>
        <v>0</v>
      </c>
      <c r="AX55" s="182"/>
      <c r="AY55" s="182"/>
      <c r="AZ55" s="182"/>
      <c r="BA55" s="182"/>
      <c r="BB55" s="182"/>
      <c r="BC55" s="182"/>
      <c r="BD55" s="182"/>
      <c r="BE55" s="182"/>
      <c r="BF55" s="182"/>
      <c r="BG55" s="183"/>
      <c r="BH55" s="168"/>
      <c r="BI55" s="169"/>
      <c r="BJ55" s="169"/>
      <c r="BK55" s="169"/>
      <c r="BL55" s="169"/>
      <c r="BM55" s="169"/>
      <c r="BN55" s="169"/>
      <c r="BO55" s="169"/>
      <c r="BP55" s="169"/>
      <c r="BQ55" s="170"/>
    </row>
    <row r="56" spans="2:69" ht="11.25" customHeight="1">
      <c r="B56" s="171"/>
      <c r="C56" s="172"/>
      <c r="D56" s="173"/>
      <c r="E56" s="343"/>
      <c r="F56" s="343"/>
      <c r="G56" s="343"/>
      <c r="H56" s="336"/>
      <c r="I56" s="336"/>
      <c r="J56" s="336"/>
      <c r="K56" s="336"/>
      <c r="L56" s="336"/>
      <c r="M56" s="336"/>
      <c r="N56" s="336"/>
      <c r="O56" s="336"/>
      <c r="P56" s="336"/>
      <c r="Q56" s="336"/>
      <c r="R56" s="336"/>
      <c r="S56" s="336"/>
      <c r="T56" s="336"/>
      <c r="U56" s="336"/>
      <c r="V56" s="336"/>
      <c r="W56" s="336"/>
      <c r="X56" s="336"/>
      <c r="Y56" s="336"/>
      <c r="Z56" s="336"/>
      <c r="AA56" s="336"/>
      <c r="AB56" s="343"/>
      <c r="AC56" s="343"/>
      <c r="AD56" s="343"/>
      <c r="AE56" s="171"/>
      <c r="AF56" s="172"/>
      <c r="AG56" s="173"/>
      <c r="AH56" s="190"/>
      <c r="AI56" s="191"/>
      <c r="AJ56" s="191"/>
      <c r="AK56" s="191"/>
      <c r="AL56" s="191"/>
      <c r="AM56" s="191"/>
      <c r="AN56" s="192"/>
      <c r="AO56" s="196"/>
      <c r="AP56" s="197"/>
      <c r="AQ56" s="197"/>
      <c r="AR56" s="197"/>
      <c r="AS56" s="197"/>
      <c r="AT56" s="197"/>
      <c r="AU56" s="197"/>
      <c r="AV56" s="198"/>
      <c r="AW56" s="185"/>
      <c r="AX56" s="185"/>
      <c r="AY56" s="185"/>
      <c r="AZ56" s="185"/>
      <c r="BA56" s="185"/>
      <c r="BB56" s="185"/>
      <c r="BC56" s="185"/>
      <c r="BD56" s="185"/>
      <c r="BE56" s="185"/>
      <c r="BF56" s="185"/>
      <c r="BG56" s="186"/>
      <c r="BH56" s="171"/>
      <c r="BI56" s="172"/>
      <c r="BJ56" s="172"/>
      <c r="BK56" s="172"/>
      <c r="BL56" s="172"/>
      <c r="BM56" s="172"/>
      <c r="BN56" s="172"/>
      <c r="BO56" s="172"/>
      <c r="BP56" s="172"/>
      <c r="BQ56" s="173"/>
    </row>
    <row r="57" spans="2:69" ht="11.25" customHeight="1">
      <c r="B57" s="168"/>
      <c r="C57" s="169"/>
      <c r="D57" s="170"/>
      <c r="E57" s="343"/>
      <c r="F57" s="343"/>
      <c r="G57" s="343"/>
      <c r="H57" s="336"/>
      <c r="I57" s="336"/>
      <c r="J57" s="336"/>
      <c r="K57" s="336"/>
      <c r="L57" s="336"/>
      <c r="M57" s="336"/>
      <c r="N57" s="336"/>
      <c r="O57" s="336"/>
      <c r="P57" s="336"/>
      <c r="Q57" s="336"/>
      <c r="R57" s="336"/>
      <c r="S57" s="336"/>
      <c r="T57" s="336"/>
      <c r="U57" s="336"/>
      <c r="V57" s="336"/>
      <c r="W57" s="336"/>
      <c r="X57" s="336"/>
      <c r="Y57" s="336"/>
      <c r="Z57" s="336"/>
      <c r="AA57" s="336"/>
      <c r="AB57" s="344"/>
      <c r="AC57" s="343"/>
      <c r="AD57" s="343"/>
      <c r="AE57" s="168"/>
      <c r="AF57" s="169"/>
      <c r="AG57" s="170"/>
      <c r="AH57" s="187"/>
      <c r="AI57" s="188"/>
      <c r="AJ57" s="188"/>
      <c r="AK57" s="188"/>
      <c r="AL57" s="188"/>
      <c r="AM57" s="188"/>
      <c r="AN57" s="189"/>
      <c r="AO57" s="193"/>
      <c r="AP57" s="194"/>
      <c r="AQ57" s="194"/>
      <c r="AR57" s="194"/>
      <c r="AS57" s="194"/>
      <c r="AT57" s="194"/>
      <c r="AU57" s="194"/>
      <c r="AV57" s="195"/>
      <c r="AW57" s="182">
        <f>+ROUND($AH$57*$AO$57,0)</f>
        <v>0</v>
      </c>
      <c r="AX57" s="182"/>
      <c r="AY57" s="182"/>
      <c r="AZ57" s="182"/>
      <c r="BA57" s="182"/>
      <c r="BB57" s="182"/>
      <c r="BC57" s="182"/>
      <c r="BD57" s="182"/>
      <c r="BE57" s="182"/>
      <c r="BF57" s="182"/>
      <c r="BG57" s="183"/>
      <c r="BH57" s="168"/>
      <c r="BI57" s="169"/>
      <c r="BJ57" s="169"/>
      <c r="BK57" s="169"/>
      <c r="BL57" s="169"/>
      <c r="BM57" s="169"/>
      <c r="BN57" s="169"/>
      <c r="BO57" s="169"/>
      <c r="BP57" s="169"/>
      <c r="BQ57" s="170"/>
    </row>
    <row r="58" spans="2:69" ht="11.25" customHeight="1">
      <c r="B58" s="171"/>
      <c r="C58" s="172"/>
      <c r="D58" s="173"/>
      <c r="E58" s="343"/>
      <c r="F58" s="343"/>
      <c r="G58" s="343"/>
      <c r="H58" s="336"/>
      <c r="I58" s="336"/>
      <c r="J58" s="336"/>
      <c r="K58" s="336"/>
      <c r="L58" s="336"/>
      <c r="M58" s="336"/>
      <c r="N58" s="336"/>
      <c r="O58" s="336"/>
      <c r="P58" s="336"/>
      <c r="Q58" s="336"/>
      <c r="R58" s="336"/>
      <c r="S58" s="336"/>
      <c r="T58" s="336"/>
      <c r="U58" s="336"/>
      <c r="V58" s="336"/>
      <c r="W58" s="336"/>
      <c r="X58" s="336"/>
      <c r="Y58" s="336"/>
      <c r="Z58" s="336"/>
      <c r="AA58" s="336"/>
      <c r="AB58" s="343"/>
      <c r="AC58" s="343"/>
      <c r="AD58" s="343"/>
      <c r="AE58" s="171"/>
      <c r="AF58" s="172"/>
      <c r="AG58" s="173"/>
      <c r="AH58" s="190"/>
      <c r="AI58" s="191"/>
      <c r="AJ58" s="191"/>
      <c r="AK58" s="191"/>
      <c r="AL58" s="191"/>
      <c r="AM58" s="191"/>
      <c r="AN58" s="192"/>
      <c r="AO58" s="196"/>
      <c r="AP58" s="197"/>
      <c r="AQ58" s="197"/>
      <c r="AR58" s="197"/>
      <c r="AS58" s="197"/>
      <c r="AT58" s="197"/>
      <c r="AU58" s="197"/>
      <c r="AV58" s="198"/>
      <c r="AW58" s="185"/>
      <c r="AX58" s="185"/>
      <c r="AY58" s="185"/>
      <c r="AZ58" s="185"/>
      <c r="BA58" s="185"/>
      <c r="BB58" s="185"/>
      <c r="BC58" s="185"/>
      <c r="BD58" s="185"/>
      <c r="BE58" s="185"/>
      <c r="BF58" s="185"/>
      <c r="BG58" s="186"/>
      <c r="BH58" s="171"/>
      <c r="BI58" s="172"/>
      <c r="BJ58" s="172"/>
      <c r="BK58" s="172"/>
      <c r="BL58" s="172"/>
      <c r="BM58" s="172"/>
      <c r="BN58" s="172"/>
      <c r="BO58" s="172"/>
      <c r="BP58" s="172"/>
      <c r="BQ58" s="173"/>
    </row>
    <row r="59" spans="2:69" ht="11.25" customHeight="1">
      <c r="B59" s="168"/>
      <c r="C59" s="169"/>
      <c r="D59" s="170"/>
      <c r="E59" s="343"/>
      <c r="F59" s="343"/>
      <c r="G59" s="343"/>
      <c r="H59" s="336"/>
      <c r="I59" s="336"/>
      <c r="J59" s="336"/>
      <c r="K59" s="336"/>
      <c r="L59" s="336"/>
      <c r="M59" s="336"/>
      <c r="N59" s="336"/>
      <c r="O59" s="336"/>
      <c r="P59" s="336"/>
      <c r="Q59" s="336"/>
      <c r="R59" s="336"/>
      <c r="S59" s="336"/>
      <c r="T59" s="336"/>
      <c r="U59" s="336"/>
      <c r="V59" s="336"/>
      <c r="W59" s="336"/>
      <c r="X59" s="336"/>
      <c r="Y59" s="336"/>
      <c r="Z59" s="336"/>
      <c r="AA59" s="336"/>
      <c r="AB59" s="344"/>
      <c r="AC59" s="343"/>
      <c r="AD59" s="343"/>
      <c r="AE59" s="168"/>
      <c r="AF59" s="169"/>
      <c r="AG59" s="170"/>
      <c r="AH59" s="187"/>
      <c r="AI59" s="188"/>
      <c r="AJ59" s="188"/>
      <c r="AK59" s="188"/>
      <c r="AL59" s="188"/>
      <c r="AM59" s="188"/>
      <c r="AN59" s="189"/>
      <c r="AO59" s="193"/>
      <c r="AP59" s="194"/>
      <c r="AQ59" s="194"/>
      <c r="AR59" s="194"/>
      <c r="AS59" s="194"/>
      <c r="AT59" s="194"/>
      <c r="AU59" s="194"/>
      <c r="AV59" s="195"/>
      <c r="AW59" s="182">
        <f>+ROUND($AH$59*$AO$59,0)</f>
        <v>0</v>
      </c>
      <c r="AX59" s="182"/>
      <c r="AY59" s="182"/>
      <c r="AZ59" s="182"/>
      <c r="BA59" s="182"/>
      <c r="BB59" s="182"/>
      <c r="BC59" s="182"/>
      <c r="BD59" s="182"/>
      <c r="BE59" s="182"/>
      <c r="BF59" s="182"/>
      <c r="BG59" s="183"/>
      <c r="BH59" s="168"/>
      <c r="BI59" s="169"/>
      <c r="BJ59" s="169"/>
      <c r="BK59" s="169"/>
      <c r="BL59" s="169"/>
      <c r="BM59" s="169"/>
      <c r="BN59" s="169"/>
      <c r="BO59" s="169"/>
      <c r="BP59" s="169"/>
      <c r="BQ59" s="170"/>
    </row>
    <row r="60" spans="2:69" ht="11.25" customHeight="1">
      <c r="B60" s="171"/>
      <c r="C60" s="172"/>
      <c r="D60" s="173"/>
      <c r="E60" s="343"/>
      <c r="F60" s="343"/>
      <c r="G60" s="343"/>
      <c r="H60" s="336"/>
      <c r="I60" s="336"/>
      <c r="J60" s="336"/>
      <c r="K60" s="336"/>
      <c r="L60" s="336"/>
      <c r="M60" s="336"/>
      <c r="N60" s="336"/>
      <c r="O60" s="336"/>
      <c r="P60" s="336"/>
      <c r="Q60" s="336"/>
      <c r="R60" s="336"/>
      <c r="S60" s="336"/>
      <c r="T60" s="336"/>
      <c r="U60" s="336"/>
      <c r="V60" s="336"/>
      <c r="W60" s="336"/>
      <c r="X60" s="336"/>
      <c r="Y60" s="336"/>
      <c r="Z60" s="336"/>
      <c r="AA60" s="336"/>
      <c r="AB60" s="343"/>
      <c r="AC60" s="343"/>
      <c r="AD60" s="343"/>
      <c r="AE60" s="171"/>
      <c r="AF60" s="172"/>
      <c r="AG60" s="173"/>
      <c r="AH60" s="190"/>
      <c r="AI60" s="191"/>
      <c r="AJ60" s="191"/>
      <c r="AK60" s="191"/>
      <c r="AL60" s="191"/>
      <c r="AM60" s="191"/>
      <c r="AN60" s="192"/>
      <c r="AO60" s="196"/>
      <c r="AP60" s="197"/>
      <c r="AQ60" s="197"/>
      <c r="AR60" s="197"/>
      <c r="AS60" s="197"/>
      <c r="AT60" s="197"/>
      <c r="AU60" s="197"/>
      <c r="AV60" s="198"/>
      <c r="AW60" s="185"/>
      <c r="AX60" s="185"/>
      <c r="AY60" s="185"/>
      <c r="AZ60" s="185"/>
      <c r="BA60" s="185"/>
      <c r="BB60" s="185"/>
      <c r="BC60" s="185"/>
      <c r="BD60" s="185"/>
      <c r="BE60" s="185"/>
      <c r="BF60" s="185"/>
      <c r="BG60" s="186"/>
      <c r="BH60" s="171"/>
      <c r="BI60" s="172"/>
      <c r="BJ60" s="172"/>
      <c r="BK60" s="172"/>
      <c r="BL60" s="172"/>
      <c r="BM60" s="172"/>
      <c r="BN60" s="172"/>
      <c r="BO60" s="172"/>
      <c r="BP60" s="172"/>
      <c r="BQ60" s="173"/>
    </row>
    <row r="61" spans="2:69" ht="11.25" customHeight="1">
      <c r="B61" s="168"/>
      <c r="C61" s="169"/>
      <c r="D61" s="170"/>
      <c r="E61" s="343"/>
      <c r="F61" s="343"/>
      <c r="G61" s="343"/>
      <c r="H61" s="336"/>
      <c r="I61" s="336"/>
      <c r="J61" s="336"/>
      <c r="K61" s="336"/>
      <c r="L61" s="336"/>
      <c r="M61" s="336"/>
      <c r="N61" s="336"/>
      <c r="O61" s="336"/>
      <c r="P61" s="336"/>
      <c r="Q61" s="336"/>
      <c r="R61" s="336"/>
      <c r="S61" s="336"/>
      <c r="T61" s="336"/>
      <c r="U61" s="336"/>
      <c r="V61" s="336"/>
      <c r="W61" s="336"/>
      <c r="X61" s="336"/>
      <c r="Y61" s="336"/>
      <c r="Z61" s="336"/>
      <c r="AA61" s="336"/>
      <c r="AB61" s="344"/>
      <c r="AC61" s="343"/>
      <c r="AD61" s="343"/>
      <c r="AE61" s="168"/>
      <c r="AF61" s="169"/>
      <c r="AG61" s="170"/>
      <c r="AH61" s="187"/>
      <c r="AI61" s="188"/>
      <c r="AJ61" s="188"/>
      <c r="AK61" s="188"/>
      <c r="AL61" s="188"/>
      <c r="AM61" s="188"/>
      <c r="AN61" s="189"/>
      <c r="AO61" s="193"/>
      <c r="AP61" s="194"/>
      <c r="AQ61" s="194"/>
      <c r="AR61" s="194"/>
      <c r="AS61" s="194"/>
      <c r="AT61" s="194"/>
      <c r="AU61" s="194"/>
      <c r="AV61" s="195"/>
      <c r="AW61" s="182">
        <f>+ROUND($AH$61*$AO$61,0)</f>
        <v>0</v>
      </c>
      <c r="AX61" s="182"/>
      <c r="AY61" s="182"/>
      <c r="AZ61" s="182"/>
      <c r="BA61" s="182"/>
      <c r="BB61" s="182"/>
      <c r="BC61" s="182"/>
      <c r="BD61" s="182"/>
      <c r="BE61" s="182"/>
      <c r="BF61" s="182"/>
      <c r="BG61" s="183"/>
      <c r="BH61" s="168"/>
      <c r="BI61" s="169"/>
      <c r="BJ61" s="169"/>
      <c r="BK61" s="169"/>
      <c r="BL61" s="169"/>
      <c r="BM61" s="169"/>
      <c r="BN61" s="169"/>
      <c r="BO61" s="169"/>
      <c r="BP61" s="169"/>
      <c r="BQ61" s="170"/>
    </row>
    <row r="62" spans="2:69" ht="11.25" customHeight="1">
      <c r="B62" s="171"/>
      <c r="C62" s="172"/>
      <c r="D62" s="173"/>
      <c r="E62" s="343"/>
      <c r="F62" s="343"/>
      <c r="G62" s="343"/>
      <c r="H62" s="336"/>
      <c r="I62" s="336"/>
      <c r="J62" s="336"/>
      <c r="K62" s="336"/>
      <c r="L62" s="336"/>
      <c r="M62" s="336"/>
      <c r="N62" s="336"/>
      <c r="O62" s="336"/>
      <c r="P62" s="336"/>
      <c r="Q62" s="336"/>
      <c r="R62" s="336"/>
      <c r="S62" s="336"/>
      <c r="T62" s="336"/>
      <c r="U62" s="336"/>
      <c r="V62" s="336"/>
      <c r="W62" s="336"/>
      <c r="X62" s="336"/>
      <c r="Y62" s="336"/>
      <c r="Z62" s="336"/>
      <c r="AA62" s="336"/>
      <c r="AB62" s="343"/>
      <c r="AC62" s="343"/>
      <c r="AD62" s="343"/>
      <c r="AE62" s="171"/>
      <c r="AF62" s="172"/>
      <c r="AG62" s="173"/>
      <c r="AH62" s="190"/>
      <c r="AI62" s="191"/>
      <c r="AJ62" s="191"/>
      <c r="AK62" s="191"/>
      <c r="AL62" s="191"/>
      <c r="AM62" s="191"/>
      <c r="AN62" s="192"/>
      <c r="AO62" s="196"/>
      <c r="AP62" s="197"/>
      <c r="AQ62" s="197"/>
      <c r="AR62" s="197"/>
      <c r="AS62" s="197"/>
      <c r="AT62" s="197"/>
      <c r="AU62" s="197"/>
      <c r="AV62" s="198"/>
      <c r="AW62" s="185"/>
      <c r="AX62" s="185"/>
      <c r="AY62" s="185"/>
      <c r="AZ62" s="185"/>
      <c r="BA62" s="185"/>
      <c r="BB62" s="185"/>
      <c r="BC62" s="185"/>
      <c r="BD62" s="185"/>
      <c r="BE62" s="185"/>
      <c r="BF62" s="185"/>
      <c r="BG62" s="186"/>
      <c r="BH62" s="171"/>
      <c r="BI62" s="172"/>
      <c r="BJ62" s="172"/>
      <c r="BK62" s="172"/>
      <c r="BL62" s="172"/>
      <c r="BM62" s="172"/>
      <c r="BN62" s="172"/>
      <c r="BO62" s="172"/>
      <c r="BP62" s="172"/>
      <c r="BQ62" s="173"/>
    </row>
    <row r="63" spans="2:69" ht="11.25" customHeight="1">
      <c r="B63" s="168"/>
      <c r="C63" s="169"/>
      <c r="D63" s="170"/>
      <c r="E63" s="343"/>
      <c r="F63" s="343"/>
      <c r="G63" s="343"/>
      <c r="H63" s="336"/>
      <c r="I63" s="336"/>
      <c r="J63" s="336"/>
      <c r="K63" s="336"/>
      <c r="L63" s="336"/>
      <c r="M63" s="336"/>
      <c r="N63" s="336"/>
      <c r="O63" s="336"/>
      <c r="P63" s="336"/>
      <c r="Q63" s="336"/>
      <c r="R63" s="336"/>
      <c r="S63" s="336"/>
      <c r="T63" s="336"/>
      <c r="U63" s="336"/>
      <c r="V63" s="336"/>
      <c r="W63" s="336"/>
      <c r="X63" s="336"/>
      <c r="Y63" s="336"/>
      <c r="Z63" s="336"/>
      <c r="AA63" s="336"/>
      <c r="AB63" s="344"/>
      <c r="AC63" s="343"/>
      <c r="AD63" s="343"/>
      <c r="AE63" s="168"/>
      <c r="AF63" s="169"/>
      <c r="AG63" s="170"/>
      <c r="AH63" s="187"/>
      <c r="AI63" s="188"/>
      <c r="AJ63" s="188"/>
      <c r="AK63" s="188"/>
      <c r="AL63" s="188"/>
      <c r="AM63" s="188"/>
      <c r="AN63" s="189"/>
      <c r="AO63" s="193"/>
      <c r="AP63" s="194"/>
      <c r="AQ63" s="194"/>
      <c r="AR63" s="194"/>
      <c r="AS63" s="194"/>
      <c r="AT63" s="194"/>
      <c r="AU63" s="194"/>
      <c r="AV63" s="195"/>
      <c r="AW63" s="182">
        <f>+ROUND($AH$63*$AO$63,0)</f>
        <v>0</v>
      </c>
      <c r="AX63" s="182"/>
      <c r="AY63" s="182"/>
      <c r="AZ63" s="182"/>
      <c r="BA63" s="182"/>
      <c r="BB63" s="182"/>
      <c r="BC63" s="182"/>
      <c r="BD63" s="182"/>
      <c r="BE63" s="182"/>
      <c r="BF63" s="182"/>
      <c r="BG63" s="183"/>
      <c r="BH63" s="168"/>
      <c r="BI63" s="169"/>
      <c r="BJ63" s="169"/>
      <c r="BK63" s="169"/>
      <c r="BL63" s="169"/>
      <c r="BM63" s="169"/>
      <c r="BN63" s="169"/>
      <c r="BO63" s="169"/>
      <c r="BP63" s="169"/>
      <c r="BQ63" s="170"/>
    </row>
    <row r="64" spans="2:69" ht="11.25" customHeight="1">
      <c r="B64" s="171"/>
      <c r="C64" s="172"/>
      <c r="D64" s="173"/>
      <c r="E64" s="343"/>
      <c r="F64" s="343"/>
      <c r="G64" s="343"/>
      <c r="H64" s="336"/>
      <c r="I64" s="336"/>
      <c r="J64" s="336"/>
      <c r="K64" s="336"/>
      <c r="L64" s="336"/>
      <c r="M64" s="336"/>
      <c r="N64" s="336"/>
      <c r="O64" s="336"/>
      <c r="P64" s="336"/>
      <c r="Q64" s="336"/>
      <c r="R64" s="336"/>
      <c r="S64" s="336"/>
      <c r="T64" s="336"/>
      <c r="U64" s="336"/>
      <c r="V64" s="336"/>
      <c r="W64" s="336"/>
      <c r="X64" s="336"/>
      <c r="Y64" s="336"/>
      <c r="Z64" s="336"/>
      <c r="AA64" s="336"/>
      <c r="AB64" s="343"/>
      <c r="AC64" s="343"/>
      <c r="AD64" s="343"/>
      <c r="AE64" s="171"/>
      <c r="AF64" s="172"/>
      <c r="AG64" s="173"/>
      <c r="AH64" s="190"/>
      <c r="AI64" s="191"/>
      <c r="AJ64" s="191"/>
      <c r="AK64" s="191"/>
      <c r="AL64" s="191"/>
      <c r="AM64" s="191"/>
      <c r="AN64" s="192"/>
      <c r="AO64" s="196"/>
      <c r="AP64" s="197"/>
      <c r="AQ64" s="197"/>
      <c r="AR64" s="197"/>
      <c r="AS64" s="197"/>
      <c r="AT64" s="197"/>
      <c r="AU64" s="197"/>
      <c r="AV64" s="198"/>
      <c r="AW64" s="185"/>
      <c r="AX64" s="185"/>
      <c r="AY64" s="185"/>
      <c r="AZ64" s="185"/>
      <c r="BA64" s="185"/>
      <c r="BB64" s="185"/>
      <c r="BC64" s="185"/>
      <c r="BD64" s="185"/>
      <c r="BE64" s="185"/>
      <c r="BF64" s="185"/>
      <c r="BG64" s="186"/>
      <c r="BH64" s="171"/>
      <c r="BI64" s="172"/>
      <c r="BJ64" s="172"/>
      <c r="BK64" s="172"/>
      <c r="BL64" s="172"/>
      <c r="BM64" s="172"/>
      <c r="BN64" s="172"/>
      <c r="BO64" s="172"/>
      <c r="BP64" s="172"/>
      <c r="BQ64" s="173"/>
    </row>
    <row r="65" spans="1:70" ht="11.25" customHeight="1">
      <c r="B65" s="303" t="s">
        <v>22</v>
      </c>
      <c r="C65" s="304"/>
      <c r="D65" s="304"/>
      <c r="E65" s="304"/>
      <c r="F65" s="304"/>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4"/>
      <c r="AP65" s="304"/>
      <c r="AQ65" s="304"/>
      <c r="AR65" s="304"/>
      <c r="AS65" s="304"/>
      <c r="AT65" s="304"/>
      <c r="AU65" s="304"/>
      <c r="AV65" s="304"/>
      <c r="AW65" s="181">
        <f>SUM($AW$11:$BG$64)</f>
        <v>0</v>
      </c>
      <c r="AX65" s="182"/>
      <c r="AY65" s="182"/>
      <c r="AZ65" s="182"/>
      <c r="BA65" s="182"/>
      <c r="BB65" s="182"/>
      <c r="BC65" s="182"/>
      <c r="BD65" s="182"/>
      <c r="BE65" s="182"/>
      <c r="BF65" s="182"/>
      <c r="BG65" s="183"/>
      <c r="BH65" s="38"/>
      <c r="BI65" s="38"/>
      <c r="BJ65" s="38"/>
      <c r="BK65" s="38"/>
      <c r="BL65" s="38"/>
      <c r="BM65" s="38"/>
      <c r="BN65" s="38"/>
      <c r="BO65" s="38"/>
      <c r="BP65" s="38"/>
      <c r="BQ65" s="38"/>
    </row>
    <row r="66" spans="1:70" ht="11.25" customHeight="1">
      <c r="B66" s="306"/>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07"/>
      <c r="AT66" s="307"/>
      <c r="AU66" s="307"/>
      <c r="AV66" s="307"/>
      <c r="AW66" s="184"/>
      <c r="AX66" s="185"/>
      <c r="AY66" s="185"/>
      <c r="AZ66" s="185"/>
      <c r="BA66" s="185"/>
      <c r="BB66" s="185"/>
      <c r="BC66" s="185"/>
      <c r="BD66" s="185"/>
      <c r="BE66" s="185"/>
      <c r="BF66" s="185"/>
      <c r="BG66" s="186"/>
      <c r="BH66" s="38"/>
      <c r="BI66" s="38"/>
      <c r="BJ66" s="38"/>
      <c r="BK66" s="38"/>
      <c r="BL66" s="38"/>
      <c r="BM66" s="38"/>
      <c r="BN66" s="38"/>
      <c r="BO66" s="38"/>
      <c r="BP66" s="38"/>
      <c r="BQ66" s="38"/>
    </row>
    <row r="67" spans="1:70" ht="11.25" customHeight="1">
      <c r="B67" s="89"/>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90"/>
      <c r="AX67" s="90"/>
      <c r="AY67" s="90"/>
      <c r="AZ67" s="90"/>
      <c r="BA67" s="90"/>
      <c r="BB67" s="90"/>
      <c r="BC67" s="90"/>
      <c r="BD67" s="90"/>
      <c r="BE67" s="90"/>
      <c r="BF67" s="90"/>
      <c r="BG67" s="90"/>
      <c r="BH67" s="38"/>
      <c r="BI67" s="38"/>
      <c r="BJ67" s="38"/>
      <c r="BK67" s="38"/>
      <c r="BL67" s="38"/>
      <c r="BM67" s="38"/>
      <c r="BN67" s="38"/>
      <c r="BO67" s="38"/>
      <c r="BP67" s="38"/>
      <c r="BQ67" s="38"/>
    </row>
    <row r="68" spans="1:70" ht="11.25" customHeight="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90"/>
      <c r="AX68" s="90"/>
      <c r="AY68" s="90"/>
      <c r="AZ68" s="90"/>
      <c r="BA68" s="90"/>
      <c r="BB68" s="90"/>
      <c r="BC68" s="90"/>
      <c r="BD68" s="90"/>
      <c r="BE68" s="90"/>
      <c r="BF68" s="90"/>
      <c r="BG68" s="90"/>
      <c r="BH68" s="38"/>
      <c r="BI68" s="38"/>
      <c r="BJ68" s="38"/>
      <c r="BK68" s="38"/>
      <c r="BL68" s="38"/>
      <c r="BM68" s="38"/>
      <c r="BN68" s="38"/>
      <c r="BO68" s="38"/>
      <c r="BP68" s="38"/>
      <c r="BQ68" s="38"/>
    </row>
    <row r="70" spans="1:70" ht="11.25" customHeight="1">
      <c r="B70" s="174" t="s">
        <v>12</v>
      </c>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row>
    <row r="71" spans="1:70" ht="11.25" customHeight="1">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row>
    <row r="72" spans="1:70" ht="11.25" customHeight="1">
      <c r="A72" s="240" t="s">
        <v>35</v>
      </c>
      <c r="B72" s="240"/>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0"/>
      <c r="BK72" s="240"/>
      <c r="BL72" s="240"/>
      <c r="BM72" s="240"/>
      <c r="BN72" s="240"/>
      <c r="BO72" s="240"/>
      <c r="BP72" s="240"/>
      <c r="BQ72" s="240"/>
      <c r="BR72" s="240"/>
    </row>
    <row r="73" spans="1:70" ht="11.25" customHeight="1">
      <c r="A73" s="240"/>
      <c r="B73" s="240"/>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240"/>
      <c r="AN73" s="240"/>
      <c r="AO73" s="240"/>
      <c r="AP73" s="240"/>
      <c r="AQ73" s="240"/>
      <c r="AR73" s="240"/>
      <c r="AS73" s="240"/>
      <c r="AT73" s="240"/>
      <c r="AU73" s="240"/>
      <c r="AV73" s="240"/>
      <c r="AW73" s="240"/>
      <c r="AX73" s="240"/>
      <c r="AY73" s="240"/>
      <c r="AZ73" s="240"/>
      <c r="BA73" s="240"/>
      <c r="BB73" s="240"/>
      <c r="BC73" s="240"/>
      <c r="BD73" s="240"/>
      <c r="BE73" s="240"/>
      <c r="BF73" s="240"/>
      <c r="BG73" s="240"/>
      <c r="BH73" s="240"/>
      <c r="BI73" s="240"/>
      <c r="BJ73" s="240"/>
      <c r="BK73" s="240"/>
      <c r="BL73" s="240"/>
      <c r="BM73" s="240"/>
      <c r="BN73" s="240"/>
      <c r="BO73" s="240"/>
      <c r="BP73" s="240"/>
      <c r="BQ73" s="240"/>
      <c r="BR73" s="240"/>
    </row>
    <row r="74" spans="1:70" ht="11.25" customHeight="1">
      <c r="A74" s="240"/>
      <c r="B74" s="240"/>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40"/>
      <c r="AN74" s="240"/>
      <c r="AO74" s="240"/>
      <c r="AP74" s="240"/>
      <c r="AQ74" s="240"/>
      <c r="AR74" s="240"/>
      <c r="AS74" s="240"/>
      <c r="AT74" s="240"/>
      <c r="AU74" s="240"/>
      <c r="AV74" s="240"/>
      <c r="AW74" s="240"/>
      <c r="AX74" s="240"/>
      <c r="AY74" s="240"/>
      <c r="AZ74" s="240"/>
      <c r="BA74" s="240"/>
      <c r="BB74" s="240"/>
      <c r="BC74" s="240"/>
      <c r="BD74" s="240"/>
      <c r="BE74" s="240"/>
      <c r="BF74" s="240"/>
      <c r="BG74" s="240"/>
      <c r="BH74" s="240"/>
      <c r="BI74" s="240"/>
      <c r="BJ74" s="240"/>
      <c r="BK74" s="240"/>
      <c r="BL74" s="240"/>
      <c r="BM74" s="240"/>
      <c r="BN74" s="240"/>
      <c r="BO74" s="240"/>
      <c r="BP74" s="240"/>
      <c r="BQ74" s="240"/>
      <c r="BR74" s="240"/>
    </row>
    <row r="75" spans="1:70" ht="11.25" customHeight="1">
      <c r="B75" s="370" t="s">
        <v>36</v>
      </c>
      <c r="C75" s="335"/>
      <c r="D75" s="335"/>
      <c r="E75" s="335"/>
      <c r="F75" s="335"/>
      <c r="G75" s="335"/>
      <c r="H75" s="335"/>
      <c r="I75" s="335"/>
      <c r="J75" s="335"/>
      <c r="K75" s="335"/>
      <c r="L75" s="335"/>
      <c r="M75" s="335"/>
      <c r="N75" s="335"/>
      <c r="O75" s="335"/>
      <c r="P75" s="335"/>
      <c r="Q75" s="335"/>
      <c r="R75" s="335"/>
      <c r="S75" s="335"/>
      <c r="T75" s="335"/>
      <c r="U75" s="335"/>
      <c r="V75" s="335"/>
      <c r="W75" s="335"/>
      <c r="X75" s="335"/>
      <c r="Y75" s="335"/>
      <c r="Z75" s="335"/>
      <c r="AA75" s="335"/>
      <c r="AB75" s="335"/>
      <c r="AC75" s="335"/>
      <c r="AD75" s="335"/>
      <c r="AE75" s="335"/>
      <c r="AF75" s="335"/>
      <c r="AG75" s="335"/>
      <c r="AH75" s="335"/>
      <c r="AK75" s="20" t="s">
        <v>25</v>
      </c>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row>
    <row r="76" spans="1:70" ht="11.25" customHeight="1">
      <c r="B76" s="335"/>
      <c r="C76" s="335"/>
      <c r="D76" s="335"/>
      <c r="E76" s="335"/>
      <c r="F76" s="335"/>
      <c r="G76" s="335"/>
      <c r="H76" s="335"/>
      <c r="I76" s="335"/>
      <c r="J76" s="335"/>
      <c r="K76" s="335"/>
      <c r="L76" s="335"/>
      <c r="M76" s="335"/>
      <c r="N76" s="335"/>
      <c r="O76" s="335"/>
      <c r="P76" s="335"/>
      <c r="Q76" s="335"/>
      <c r="R76" s="335"/>
      <c r="S76" s="335"/>
      <c r="T76" s="335"/>
      <c r="U76" s="335"/>
      <c r="V76" s="335"/>
      <c r="W76" s="335"/>
      <c r="X76" s="335"/>
      <c r="Y76" s="335"/>
      <c r="Z76" s="335"/>
      <c r="AA76" s="335"/>
      <c r="AB76" s="335"/>
      <c r="AC76" s="335"/>
      <c r="AD76" s="335"/>
      <c r="AE76" s="335"/>
      <c r="AF76" s="335"/>
      <c r="AG76" s="335"/>
      <c r="AH76" s="335"/>
      <c r="AK76" s="22"/>
      <c r="AL76" s="200" t="str">
        <f>+$AL$2</f>
        <v/>
      </c>
      <c r="AM76" s="200"/>
      <c r="AN76" s="200"/>
      <c r="AO76" s="200"/>
      <c r="AP76" s="200"/>
      <c r="AQ76" s="200"/>
      <c r="AR76" s="200"/>
      <c r="AS76" s="200"/>
      <c r="AT76" s="200"/>
      <c r="AU76" s="200"/>
      <c r="AV76" s="200"/>
      <c r="AW76" s="200"/>
      <c r="AX76" s="200"/>
      <c r="AY76" s="200"/>
      <c r="AZ76" s="200"/>
      <c r="BA76" s="200"/>
      <c r="BB76" s="200"/>
      <c r="BC76" s="200"/>
      <c r="BD76" s="200"/>
      <c r="BE76" s="200"/>
      <c r="BF76" s="200"/>
      <c r="BG76" s="200"/>
      <c r="BH76" s="200"/>
      <c r="BI76" s="200"/>
      <c r="BJ76" s="200"/>
      <c r="BK76" s="200"/>
      <c r="BL76" s="200"/>
      <c r="BM76" s="200"/>
      <c r="BN76" s="200"/>
      <c r="BO76" s="200"/>
      <c r="BP76" s="200"/>
      <c r="BQ76" s="200"/>
    </row>
    <row r="77" spans="1:70" ht="11.25" customHeight="1">
      <c r="B77" s="335"/>
      <c r="C77" s="335"/>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K77" s="23"/>
      <c r="AL77" s="371"/>
      <c r="AM77" s="371"/>
      <c r="AN77" s="371"/>
      <c r="AO77" s="371"/>
      <c r="AP77" s="371"/>
      <c r="AQ77" s="371"/>
      <c r="AR77" s="371"/>
      <c r="AS77" s="371"/>
      <c r="AT77" s="371"/>
      <c r="AU77" s="371"/>
      <c r="AV77" s="371"/>
      <c r="AW77" s="371"/>
      <c r="AX77" s="371"/>
      <c r="AY77" s="371"/>
      <c r="AZ77" s="371"/>
      <c r="BA77" s="371"/>
      <c r="BB77" s="371"/>
      <c r="BC77" s="371"/>
      <c r="BD77" s="371"/>
      <c r="BE77" s="371"/>
      <c r="BF77" s="371"/>
      <c r="BG77" s="371"/>
      <c r="BH77" s="371"/>
      <c r="BI77" s="371"/>
      <c r="BJ77" s="371"/>
      <c r="BK77" s="371"/>
      <c r="BL77" s="371"/>
      <c r="BM77" s="371"/>
      <c r="BN77" s="371"/>
      <c r="BO77" s="371"/>
      <c r="BP77" s="371"/>
      <c r="BQ77" s="371"/>
    </row>
    <row r="78" spans="1:70" ht="11.25" customHeight="1">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row>
    <row r="79" spans="1:70" ht="11.25" customHeight="1">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K79" s="25"/>
      <c r="AL79" s="223" t="s">
        <v>0</v>
      </c>
      <c r="AM79" s="247"/>
      <c r="AN79" s="247"/>
      <c r="AO79" s="247"/>
      <c r="AP79" s="247"/>
      <c r="AQ79" s="247"/>
      <c r="AR79" s="247"/>
      <c r="AS79" s="247"/>
      <c r="AT79" s="247"/>
      <c r="AU79" s="26"/>
      <c r="AV79" s="251" t="str">
        <f>+$AV$5</f>
        <v/>
      </c>
      <c r="AW79" s="252"/>
      <c r="AX79" s="252"/>
      <c r="AY79" s="252"/>
      <c r="AZ79" s="252"/>
      <c r="BA79" s="252"/>
      <c r="BB79" s="252"/>
      <c r="BC79" s="252"/>
      <c r="BD79" s="252"/>
      <c r="BE79" s="252"/>
      <c r="BF79" s="252"/>
      <c r="BG79" s="252"/>
      <c r="BH79" s="252"/>
      <c r="BI79" s="252"/>
      <c r="BJ79" s="252"/>
      <c r="BK79" s="252"/>
      <c r="BL79" s="252"/>
      <c r="BM79" s="252"/>
      <c r="BN79" s="252"/>
      <c r="BO79" s="252"/>
      <c r="BP79" s="252"/>
      <c r="BQ79" s="253"/>
    </row>
    <row r="80" spans="1:70" ht="11.25" customHeight="1">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K80" s="22"/>
      <c r="AL80" s="248"/>
      <c r="AM80" s="249"/>
      <c r="AN80" s="249"/>
      <c r="AO80" s="249"/>
      <c r="AP80" s="249"/>
      <c r="AQ80" s="249"/>
      <c r="AR80" s="249"/>
      <c r="AS80" s="249"/>
      <c r="AT80" s="249"/>
      <c r="AU80" s="27"/>
      <c r="AV80" s="254"/>
      <c r="AW80" s="255"/>
      <c r="AX80" s="255"/>
      <c r="AY80" s="255"/>
      <c r="AZ80" s="255"/>
      <c r="BA80" s="255"/>
      <c r="BB80" s="255"/>
      <c r="BC80" s="255"/>
      <c r="BD80" s="255"/>
      <c r="BE80" s="255"/>
      <c r="BF80" s="255"/>
      <c r="BG80" s="255"/>
      <c r="BH80" s="255"/>
      <c r="BI80" s="255"/>
      <c r="BJ80" s="255"/>
      <c r="BK80" s="255"/>
      <c r="BL80" s="255"/>
      <c r="BM80" s="255"/>
      <c r="BN80" s="255"/>
      <c r="BO80" s="255"/>
      <c r="BP80" s="255"/>
      <c r="BQ80" s="256"/>
    </row>
    <row r="81" spans="2:69" ht="11.25" customHeight="1">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K81" s="23"/>
      <c r="AL81" s="250"/>
      <c r="AM81" s="250"/>
      <c r="AN81" s="250"/>
      <c r="AO81" s="250"/>
      <c r="AP81" s="250"/>
      <c r="AQ81" s="250"/>
      <c r="AR81" s="250"/>
      <c r="AS81" s="250"/>
      <c r="AT81" s="250"/>
      <c r="AU81" s="28"/>
      <c r="AV81" s="257"/>
      <c r="AW81" s="258"/>
      <c r="AX81" s="258"/>
      <c r="AY81" s="258"/>
      <c r="AZ81" s="258"/>
      <c r="BA81" s="258"/>
      <c r="BB81" s="258"/>
      <c r="BC81" s="258"/>
      <c r="BD81" s="258"/>
      <c r="BE81" s="258"/>
      <c r="BF81" s="258"/>
      <c r="BG81" s="258"/>
      <c r="BH81" s="258"/>
      <c r="BI81" s="258"/>
      <c r="BJ81" s="258"/>
      <c r="BK81" s="258"/>
      <c r="BL81" s="258"/>
      <c r="BM81" s="258"/>
      <c r="BN81" s="258"/>
      <c r="BO81" s="258"/>
      <c r="BP81" s="258"/>
      <c r="BQ81" s="259"/>
    </row>
    <row r="82" spans="2:69" ht="11.25" customHeight="1">
      <c r="B82" s="21"/>
      <c r="C82" s="30"/>
      <c r="D82" s="30"/>
      <c r="E82" s="30"/>
      <c r="F82" s="30"/>
      <c r="G82" s="30"/>
      <c r="H82" s="30"/>
      <c r="I82" s="30"/>
      <c r="J82" s="30"/>
      <c r="K82" s="30"/>
      <c r="L82" s="30"/>
      <c r="M82" s="30"/>
      <c r="N82" s="30"/>
      <c r="O82" s="30"/>
      <c r="P82" s="21"/>
      <c r="Q82" s="31"/>
      <c r="R82" s="31"/>
      <c r="S82" s="31"/>
      <c r="T82" s="31"/>
      <c r="U82" s="31"/>
      <c r="V82" s="31"/>
      <c r="W82" s="31"/>
      <c r="X82" s="31"/>
      <c r="Y82" s="31"/>
      <c r="Z82" s="31"/>
      <c r="AA82" s="31"/>
      <c r="AB82" s="31"/>
      <c r="AC82" s="31"/>
      <c r="AD82" s="31"/>
      <c r="AE82" s="31"/>
      <c r="AF82" s="32"/>
      <c r="AG82" s="33"/>
      <c r="AH82" s="33"/>
    </row>
    <row r="83" spans="2:69" ht="11.25" customHeight="1">
      <c r="B83" s="272" t="s">
        <v>23</v>
      </c>
      <c r="C83" s="272"/>
      <c r="D83" s="272"/>
      <c r="E83" s="272"/>
      <c r="F83" s="272"/>
      <c r="G83" s="272"/>
      <c r="H83" s="75"/>
      <c r="I83" s="223" t="s">
        <v>27</v>
      </c>
      <c r="J83" s="223"/>
      <c r="K83" s="223"/>
      <c r="L83" s="223"/>
      <c r="M83" s="223"/>
      <c r="N83" s="223"/>
      <c r="O83" s="223"/>
      <c r="P83" s="223"/>
      <c r="Q83" s="223"/>
      <c r="R83" s="223"/>
      <c r="S83" s="223"/>
      <c r="T83" s="223"/>
      <c r="U83" s="223"/>
      <c r="V83" s="223"/>
      <c r="W83" s="223"/>
      <c r="X83" s="223"/>
      <c r="Y83" s="223"/>
      <c r="Z83" s="223"/>
      <c r="AA83" s="77"/>
      <c r="AB83" s="272" t="s">
        <v>145</v>
      </c>
      <c r="AC83" s="272"/>
      <c r="AD83" s="272"/>
      <c r="AE83" s="272" t="s">
        <v>24</v>
      </c>
      <c r="AF83" s="272"/>
      <c r="AG83" s="272"/>
      <c r="AH83" s="75"/>
      <c r="AI83" s="223" t="s">
        <v>28</v>
      </c>
      <c r="AJ83" s="223"/>
      <c r="AK83" s="223"/>
      <c r="AL83" s="223"/>
      <c r="AM83" s="223"/>
      <c r="AN83" s="76"/>
      <c r="AO83" s="75"/>
      <c r="AP83" s="223" t="s">
        <v>29</v>
      </c>
      <c r="AQ83" s="223"/>
      <c r="AR83" s="223"/>
      <c r="AS83" s="223"/>
      <c r="AT83" s="223"/>
      <c r="AU83" s="223"/>
      <c r="AV83" s="77"/>
      <c r="AW83" s="75"/>
      <c r="AX83" s="223" t="s">
        <v>135</v>
      </c>
      <c r="AY83" s="223"/>
      <c r="AZ83" s="223"/>
      <c r="BA83" s="223"/>
      <c r="BB83" s="223"/>
      <c r="BC83" s="223"/>
      <c r="BD83" s="223"/>
      <c r="BE83" s="223"/>
      <c r="BF83" s="223"/>
      <c r="BG83" s="77"/>
      <c r="BH83" s="75"/>
      <c r="BI83" s="223" t="s">
        <v>30</v>
      </c>
      <c r="BJ83" s="223"/>
      <c r="BK83" s="223"/>
      <c r="BL83" s="223"/>
      <c r="BM83" s="223"/>
      <c r="BN83" s="223"/>
      <c r="BO83" s="223"/>
      <c r="BP83" s="223"/>
      <c r="BQ83" s="77"/>
    </row>
    <row r="84" spans="2:69" ht="11.25" customHeight="1">
      <c r="B84" s="272"/>
      <c r="C84" s="272"/>
      <c r="D84" s="272"/>
      <c r="E84" s="272"/>
      <c r="F84" s="272"/>
      <c r="G84" s="272"/>
      <c r="H84" s="78"/>
      <c r="I84" s="224"/>
      <c r="J84" s="224"/>
      <c r="K84" s="224"/>
      <c r="L84" s="224"/>
      <c r="M84" s="224"/>
      <c r="N84" s="224"/>
      <c r="O84" s="224"/>
      <c r="P84" s="224"/>
      <c r="Q84" s="224"/>
      <c r="R84" s="224"/>
      <c r="S84" s="224"/>
      <c r="T84" s="224"/>
      <c r="U84" s="224"/>
      <c r="V84" s="224"/>
      <c r="W84" s="224"/>
      <c r="X84" s="224"/>
      <c r="Y84" s="224"/>
      <c r="Z84" s="224"/>
      <c r="AA84" s="80"/>
      <c r="AB84" s="272"/>
      <c r="AC84" s="272"/>
      <c r="AD84" s="272"/>
      <c r="AE84" s="272"/>
      <c r="AF84" s="272"/>
      <c r="AG84" s="272"/>
      <c r="AH84" s="78"/>
      <c r="AI84" s="224"/>
      <c r="AJ84" s="224"/>
      <c r="AK84" s="224"/>
      <c r="AL84" s="224"/>
      <c r="AM84" s="224"/>
      <c r="AN84" s="79"/>
      <c r="AO84" s="78"/>
      <c r="AP84" s="224"/>
      <c r="AQ84" s="224"/>
      <c r="AR84" s="224"/>
      <c r="AS84" s="224"/>
      <c r="AT84" s="224"/>
      <c r="AU84" s="224"/>
      <c r="AV84" s="80"/>
      <c r="AW84" s="78"/>
      <c r="AX84" s="224"/>
      <c r="AY84" s="224"/>
      <c r="AZ84" s="224"/>
      <c r="BA84" s="224"/>
      <c r="BB84" s="224"/>
      <c r="BC84" s="224"/>
      <c r="BD84" s="224"/>
      <c r="BE84" s="224"/>
      <c r="BF84" s="224"/>
      <c r="BG84" s="80"/>
      <c r="BH84" s="78"/>
      <c r="BI84" s="224"/>
      <c r="BJ84" s="224"/>
      <c r="BK84" s="224"/>
      <c r="BL84" s="224"/>
      <c r="BM84" s="224"/>
      <c r="BN84" s="224"/>
      <c r="BO84" s="224"/>
      <c r="BP84" s="224"/>
      <c r="BQ84" s="80"/>
    </row>
    <row r="85" spans="2:69" ht="11.25" customHeight="1">
      <c r="B85" s="288">
        <f>+$B$11</f>
        <v>0</v>
      </c>
      <c r="C85" s="289"/>
      <c r="D85" s="290"/>
      <c r="E85" s="294">
        <f>+$E$11</f>
        <v>0</v>
      </c>
      <c r="F85" s="294"/>
      <c r="G85" s="294"/>
      <c r="H85" s="295">
        <f>+$H$11</f>
        <v>0</v>
      </c>
      <c r="I85" s="295"/>
      <c r="J85" s="295"/>
      <c r="K85" s="295"/>
      <c r="L85" s="295"/>
      <c r="M85" s="295"/>
      <c r="N85" s="295"/>
      <c r="O85" s="295"/>
      <c r="P85" s="295"/>
      <c r="Q85" s="295"/>
      <c r="R85" s="295"/>
      <c r="S85" s="295"/>
      <c r="T85" s="295"/>
      <c r="U85" s="295"/>
      <c r="V85" s="295"/>
      <c r="W85" s="295"/>
      <c r="X85" s="295"/>
      <c r="Y85" s="295"/>
      <c r="Z85" s="295"/>
      <c r="AA85" s="295"/>
      <c r="AB85" s="296">
        <f>+$AB$11</f>
        <v>0</v>
      </c>
      <c r="AC85" s="296"/>
      <c r="AD85" s="296"/>
      <c r="AE85" s="362">
        <f>+$AE$11</f>
        <v>0</v>
      </c>
      <c r="AF85" s="363"/>
      <c r="AG85" s="363"/>
      <c r="AH85" s="368">
        <f>+$AH$11</f>
        <v>0</v>
      </c>
      <c r="AI85" s="368"/>
      <c r="AJ85" s="368"/>
      <c r="AK85" s="368"/>
      <c r="AL85" s="368"/>
      <c r="AM85" s="368"/>
      <c r="AN85" s="368"/>
      <c r="AO85" s="366">
        <f>+$AO$11</f>
        <v>0</v>
      </c>
      <c r="AP85" s="366"/>
      <c r="AQ85" s="366"/>
      <c r="AR85" s="366"/>
      <c r="AS85" s="366"/>
      <c r="AT85" s="366"/>
      <c r="AU85" s="366"/>
      <c r="AV85" s="366"/>
      <c r="AW85" s="360">
        <f>+$AW$11</f>
        <v>0</v>
      </c>
      <c r="AX85" s="360">
        <f t="shared" ref="AW85:BG100" si="0">+$AU$13</f>
        <v>0</v>
      </c>
      <c r="AY85" s="360">
        <f t="shared" si="0"/>
        <v>0</v>
      </c>
      <c r="AZ85" s="360">
        <f t="shared" si="0"/>
        <v>0</v>
      </c>
      <c r="BA85" s="360">
        <f t="shared" si="0"/>
        <v>0</v>
      </c>
      <c r="BB85" s="360">
        <f t="shared" si="0"/>
        <v>0</v>
      </c>
      <c r="BC85" s="360">
        <f t="shared" si="0"/>
        <v>0</v>
      </c>
      <c r="BD85" s="360">
        <f t="shared" si="0"/>
        <v>0</v>
      </c>
      <c r="BE85" s="360">
        <f t="shared" si="0"/>
        <v>0</v>
      </c>
      <c r="BF85" s="360">
        <f t="shared" si="0"/>
        <v>0</v>
      </c>
      <c r="BG85" s="360">
        <f t="shared" si="0"/>
        <v>0</v>
      </c>
      <c r="BH85" s="288">
        <f>+$BH$11</f>
        <v>0</v>
      </c>
      <c r="BI85" s="289"/>
      <c r="BJ85" s="289"/>
      <c r="BK85" s="289"/>
      <c r="BL85" s="289"/>
      <c r="BM85" s="289"/>
      <c r="BN85" s="289"/>
      <c r="BO85" s="289"/>
      <c r="BP85" s="289"/>
      <c r="BQ85" s="290"/>
    </row>
    <row r="86" spans="2:69" ht="11.25" customHeight="1">
      <c r="B86" s="291"/>
      <c r="C86" s="292"/>
      <c r="D86" s="293"/>
      <c r="E86" s="294"/>
      <c r="F86" s="294"/>
      <c r="G86" s="294"/>
      <c r="H86" s="295"/>
      <c r="I86" s="295"/>
      <c r="J86" s="295"/>
      <c r="K86" s="295"/>
      <c r="L86" s="295"/>
      <c r="M86" s="295"/>
      <c r="N86" s="295"/>
      <c r="O86" s="295"/>
      <c r="P86" s="295"/>
      <c r="Q86" s="295"/>
      <c r="R86" s="295"/>
      <c r="S86" s="295"/>
      <c r="T86" s="295"/>
      <c r="U86" s="295"/>
      <c r="V86" s="295"/>
      <c r="W86" s="295"/>
      <c r="X86" s="295"/>
      <c r="Y86" s="295"/>
      <c r="Z86" s="295"/>
      <c r="AA86" s="295"/>
      <c r="AB86" s="296"/>
      <c r="AC86" s="296"/>
      <c r="AD86" s="296"/>
      <c r="AE86" s="364"/>
      <c r="AF86" s="365"/>
      <c r="AG86" s="365"/>
      <c r="AH86" s="369"/>
      <c r="AI86" s="369"/>
      <c r="AJ86" s="369"/>
      <c r="AK86" s="369"/>
      <c r="AL86" s="369"/>
      <c r="AM86" s="369"/>
      <c r="AN86" s="369"/>
      <c r="AO86" s="367"/>
      <c r="AP86" s="367"/>
      <c r="AQ86" s="367"/>
      <c r="AR86" s="367"/>
      <c r="AS86" s="367"/>
      <c r="AT86" s="367"/>
      <c r="AU86" s="367"/>
      <c r="AV86" s="367"/>
      <c r="AW86" s="361">
        <f t="shared" si="0"/>
        <v>0</v>
      </c>
      <c r="AX86" s="361">
        <f t="shared" si="0"/>
        <v>0</v>
      </c>
      <c r="AY86" s="361">
        <f t="shared" si="0"/>
        <v>0</v>
      </c>
      <c r="AZ86" s="361">
        <f t="shared" si="0"/>
        <v>0</v>
      </c>
      <c r="BA86" s="361">
        <f t="shared" si="0"/>
        <v>0</v>
      </c>
      <c r="BB86" s="361">
        <f t="shared" si="0"/>
        <v>0</v>
      </c>
      <c r="BC86" s="361">
        <f t="shared" si="0"/>
        <v>0</v>
      </c>
      <c r="BD86" s="361">
        <f t="shared" si="0"/>
        <v>0</v>
      </c>
      <c r="BE86" s="361">
        <f t="shared" si="0"/>
        <v>0</v>
      </c>
      <c r="BF86" s="361">
        <f t="shared" si="0"/>
        <v>0</v>
      </c>
      <c r="BG86" s="361">
        <f t="shared" si="0"/>
        <v>0</v>
      </c>
      <c r="BH86" s="291"/>
      <c r="BI86" s="292"/>
      <c r="BJ86" s="292"/>
      <c r="BK86" s="292"/>
      <c r="BL86" s="292"/>
      <c r="BM86" s="292"/>
      <c r="BN86" s="292"/>
      <c r="BO86" s="292"/>
      <c r="BP86" s="292"/>
      <c r="BQ86" s="293"/>
    </row>
    <row r="87" spans="2:69" ht="11.25" customHeight="1">
      <c r="B87" s="288">
        <f>+$B$13</f>
        <v>0</v>
      </c>
      <c r="C87" s="289"/>
      <c r="D87" s="290"/>
      <c r="E87" s="294">
        <f>+$E$13</f>
        <v>0</v>
      </c>
      <c r="F87" s="294"/>
      <c r="G87" s="294"/>
      <c r="H87" s="295">
        <f>+$H$13</f>
        <v>0</v>
      </c>
      <c r="I87" s="295"/>
      <c r="J87" s="295"/>
      <c r="K87" s="295"/>
      <c r="L87" s="295"/>
      <c r="M87" s="295"/>
      <c r="N87" s="295"/>
      <c r="O87" s="295"/>
      <c r="P87" s="295"/>
      <c r="Q87" s="295"/>
      <c r="R87" s="295"/>
      <c r="S87" s="295"/>
      <c r="T87" s="295"/>
      <c r="U87" s="295"/>
      <c r="V87" s="295"/>
      <c r="W87" s="295"/>
      <c r="X87" s="295"/>
      <c r="Y87" s="295"/>
      <c r="Z87" s="295"/>
      <c r="AA87" s="295"/>
      <c r="AB87" s="296">
        <f>+$AB$13</f>
        <v>0</v>
      </c>
      <c r="AC87" s="296"/>
      <c r="AD87" s="296"/>
      <c r="AE87" s="362">
        <f>+$AE$13</f>
        <v>0</v>
      </c>
      <c r="AF87" s="363"/>
      <c r="AG87" s="363"/>
      <c r="AH87" s="368">
        <f>+$AH$13</f>
        <v>0</v>
      </c>
      <c r="AI87" s="368"/>
      <c r="AJ87" s="368"/>
      <c r="AK87" s="368"/>
      <c r="AL87" s="368"/>
      <c r="AM87" s="368"/>
      <c r="AN87" s="368"/>
      <c r="AO87" s="366">
        <f>+$AO$13</f>
        <v>0</v>
      </c>
      <c r="AP87" s="366"/>
      <c r="AQ87" s="366"/>
      <c r="AR87" s="366"/>
      <c r="AS87" s="366"/>
      <c r="AT87" s="366"/>
      <c r="AU87" s="366"/>
      <c r="AV87" s="366"/>
      <c r="AW87" s="360">
        <f>+$AW$13</f>
        <v>0</v>
      </c>
      <c r="AX87" s="360">
        <f t="shared" si="0"/>
        <v>0</v>
      </c>
      <c r="AY87" s="360">
        <f t="shared" si="0"/>
        <v>0</v>
      </c>
      <c r="AZ87" s="360">
        <f t="shared" si="0"/>
        <v>0</v>
      </c>
      <c r="BA87" s="360">
        <f t="shared" si="0"/>
        <v>0</v>
      </c>
      <c r="BB87" s="360">
        <f t="shared" si="0"/>
        <v>0</v>
      </c>
      <c r="BC87" s="360">
        <f t="shared" si="0"/>
        <v>0</v>
      </c>
      <c r="BD87" s="360">
        <f t="shared" si="0"/>
        <v>0</v>
      </c>
      <c r="BE87" s="360">
        <f t="shared" si="0"/>
        <v>0</v>
      </c>
      <c r="BF87" s="360">
        <f t="shared" si="0"/>
        <v>0</v>
      </c>
      <c r="BG87" s="360">
        <f t="shared" si="0"/>
        <v>0</v>
      </c>
      <c r="BH87" s="288">
        <f>+$BH$13</f>
        <v>0</v>
      </c>
      <c r="BI87" s="289"/>
      <c r="BJ87" s="289"/>
      <c r="BK87" s="289"/>
      <c r="BL87" s="289"/>
      <c r="BM87" s="289"/>
      <c r="BN87" s="289"/>
      <c r="BO87" s="289"/>
      <c r="BP87" s="289"/>
      <c r="BQ87" s="290"/>
    </row>
    <row r="88" spans="2:69" ht="11.25" customHeight="1">
      <c r="B88" s="291"/>
      <c r="C88" s="292"/>
      <c r="D88" s="293"/>
      <c r="E88" s="294"/>
      <c r="F88" s="294"/>
      <c r="G88" s="294"/>
      <c r="H88" s="295"/>
      <c r="I88" s="295"/>
      <c r="J88" s="295"/>
      <c r="K88" s="295"/>
      <c r="L88" s="295"/>
      <c r="M88" s="295"/>
      <c r="N88" s="295"/>
      <c r="O88" s="295"/>
      <c r="P88" s="295"/>
      <c r="Q88" s="295"/>
      <c r="R88" s="295"/>
      <c r="S88" s="295"/>
      <c r="T88" s="295"/>
      <c r="U88" s="295"/>
      <c r="V88" s="295"/>
      <c r="W88" s="295"/>
      <c r="X88" s="295"/>
      <c r="Y88" s="295"/>
      <c r="Z88" s="295"/>
      <c r="AA88" s="295"/>
      <c r="AB88" s="296"/>
      <c r="AC88" s="296"/>
      <c r="AD88" s="296"/>
      <c r="AE88" s="364"/>
      <c r="AF88" s="365"/>
      <c r="AG88" s="365"/>
      <c r="AH88" s="369"/>
      <c r="AI88" s="369"/>
      <c r="AJ88" s="369"/>
      <c r="AK88" s="369"/>
      <c r="AL88" s="369"/>
      <c r="AM88" s="369"/>
      <c r="AN88" s="369"/>
      <c r="AO88" s="367"/>
      <c r="AP88" s="367"/>
      <c r="AQ88" s="367"/>
      <c r="AR88" s="367"/>
      <c r="AS88" s="367"/>
      <c r="AT88" s="367"/>
      <c r="AU88" s="367"/>
      <c r="AV88" s="367"/>
      <c r="AW88" s="361">
        <f t="shared" si="0"/>
        <v>0</v>
      </c>
      <c r="AX88" s="361">
        <f t="shared" si="0"/>
        <v>0</v>
      </c>
      <c r="AY88" s="361">
        <f t="shared" si="0"/>
        <v>0</v>
      </c>
      <c r="AZ88" s="361">
        <f t="shared" si="0"/>
        <v>0</v>
      </c>
      <c r="BA88" s="361">
        <f t="shared" si="0"/>
        <v>0</v>
      </c>
      <c r="BB88" s="361">
        <f t="shared" si="0"/>
        <v>0</v>
      </c>
      <c r="BC88" s="361">
        <f t="shared" si="0"/>
        <v>0</v>
      </c>
      <c r="BD88" s="361">
        <f t="shared" si="0"/>
        <v>0</v>
      </c>
      <c r="BE88" s="361">
        <f t="shared" si="0"/>
        <v>0</v>
      </c>
      <c r="BF88" s="361">
        <f t="shared" si="0"/>
        <v>0</v>
      </c>
      <c r="BG88" s="361">
        <f t="shared" si="0"/>
        <v>0</v>
      </c>
      <c r="BH88" s="291"/>
      <c r="BI88" s="292"/>
      <c r="BJ88" s="292"/>
      <c r="BK88" s="292"/>
      <c r="BL88" s="292"/>
      <c r="BM88" s="292"/>
      <c r="BN88" s="292"/>
      <c r="BO88" s="292"/>
      <c r="BP88" s="292"/>
      <c r="BQ88" s="293"/>
    </row>
    <row r="89" spans="2:69" ht="11.25" customHeight="1">
      <c r="B89" s="288">
        <f>+$B$15</f>
        <v>0</v>
      </c>
      <c r="C89" s="289"/>
      <c r="D89" s="290"/>
      <c r="E89" s="294">
        <f>+$E$15</f>
        <v>0</v>
      </c>
      <c r="F89" s="294"/>
      <c r="G89" s="294"/>
      <c r="H89" s="295">
        <f>+$H$15</f>
        <v>0</v>
      </c>
      <c r="I89" s="295"/>
      <c r="J89" s="295"/>
      <c r="K89" s="295"/>
      <c r="L89" s="295"/>
      <c r="M89" s="295"/>
      <c r="N89" s="295"/>
      <c r="O89" s="295"/>
      <c r="P89" s="295"/>
      <c r="Q89" s="295"/>
      <c r="R89" s="295"/>
      <c r="S89" s="295"/>
      <c r="T89" s="295"/>
      <c r="U89" s="295"/>
      <c r="V89" s="295"/>
      <c r="W89" s="295"/>
      <c r="X89" s="295"/>
      <c r="Y89" s="295"/>
      <c r="Z89" s="295"/>
      <c r="AA89" s="295"/>
      <c r="AB89" s="296">
        <f>+$AB$15</f>
        <v>0</v>
      </c>
      <c r="AC89" s="296"/>
      <c r="AD89" s="296"/>
      <c r="AE89" s="362">
        <f>+$AE$15</f>
        <v>0</v>
      </c>
      <c r="AF89" s="363"/>
      <c r="AG89" s="363"/>
      <c r="AH89" s="368">
        <f>+$AH$15</f>
        <v>0</v>
      </c>
      <c r="AI89" s="368"/>
      <c r="AJ89" s="368"/>
      <c r="AK89" s="368"/>
      <c r="AL89" s="368"/>
      <c r="AM89" s="368"/>
      <c r="AN89" s="368"/>
      <c r="AO89" s="366">
        <f>+$AO$15</f>
        <v>0</v>
      </c>
      <c r="AP89" s="366"/>
      <c r="AQ89" s="366"/>
      <c r="AR89" s="366"/>
      <c r="AS89" s="366"/>
      <c r="AT89" s="366"/>
      <c r="AU89" s="366"/>
      <c r="AV89" s="366"/>
      <c r="AW89" s="360">
        <f>+$AW$15</f>
        <v>0</v>
      </c>
      <c r="AX89" s="360">
        <f t="shared" si="0"/>
        <v>0</v>
      </c>
      <c r="AY89" s="360">
        <f t="shared" si="0"/>
        <v>0</v>
      </c>
      <c r="AZ89" s="360">
        <f t="shared" si="0"/>
        <v>0</v>
      </c>
      <c r="BA89" s="360">
        <f t="shared" si="0"/>
        <v>0</v>
      </c>
      <c r="BB89" s="360">
        <f t="shared" si="0"/>
        <v>0</v>
      </c>
      <c r="BC89" s="360">
        <f t="shared" si="0"/>
        <v>0</v>
      </c>
      <c r="BD89" s="360">
        <f t="shared" si="0"/>
        <v>0</v>
      </c>
      <c r="BE89" s="360">
        <f t="shared" si="0"/>
        <v>0</v>
      </c>
      <c r="BF89" s="360">
        <f t="shared" si="0"/>
        <v>0</v>
      </c>
      <c r="BG89" s="360">
        <f t="shared" si="0"/>
        <v>0</v>
      </c>
      <c r="BH89" s="288">
        <f>+$BH$15</f>
        <v>0</v>
      </c>
      <c r="BI89" s="289"/>
      <c r="BJ89" s="289"/>
      <c r="BK89" s="289"/>
      <c r="BL89" s="289"/>
      <c r="BM89" s="289"/>
      <c r="BN89" s="289"/>
      <c r="BO89" s="289"/>
      <c r="BP89" s="289"/>
      <c r="BQ89" s="290"/>
    </row>
    <row r="90" spans="2:69" ht="11.25" customHeight="1">
      <c r="B90" s="291"/>
      <c r="C90" s="292"/>
      <c r="D90" s="293"/>
      <c r="E90" s="294"/>
      <c r="F90" s="294"/>
      <c r="G90" s="294"/>
      <c r="H90" s="295"/>
      <c r="I90" s="295"/>
      <c r="J90" s="295"/>
      <c r="K90" s="295"/>
      <c r="L90" s="295"/>
      <c r="M90" s="295"/>
      <c r="N90" s="295"/>
      <c r="O90" s="295"/>
      <c r="P90" s="295"/>
      <c r="Q90" s="295"/>
      <c r="R90" s="295"/>
      <c r="S90" s="295"/>
      <c r="T90" s="295"/>
      <c r="U90" s="295"/>
      <c r="V90" s="295"/>
      <c r="W90" s="295"/>
      <c r="X90" s="295"/>
      <c r="Y90" s="295"/>
      <c r="Z90" s="295"/>
      <c r="AA90" s="295"/>
      <c r="AB90" s="296"/>
      <c r="AC90" s="296"/>
      <c r="AD90" s="296"/>
      <c r="AE90" s="364"/>
      <c r="AF90" s="365"/>
      <c r="AG90" s="365"/>
      <c r="AH90" s="369"/>
      <c r="AI90" s="369"/>
      <c r="AJ90" s="369"/>
      <c r="AK90" s="369"/>
      <c r="AL90" s="369"/>
      <c r="AM90" s="369"/>
      <c r="AN90" s="369"/>
      <c r="AO90" s="367"/>
      <c r="AP90" s="367"/>
      <c r="AQ90" s="367"/>
      <c r="AR90" s="367"/>
      <c r="AS90" s="367"/>
      <c r="AT90" s="367"/>
      <c r="AU90" s="367"/>
      <c r="AV90" s="367"/>
      <c r="AW90" s="361">
        <f t="shared" si="0"/>
        <v>0</v>
      </c>
      <c r="AX90" s="361">
        <f t="shared" si="0"/>
        <v>0</v>
      </c>
      <c r="AY90" s="361">
        <f t="shared" si="0"/>
        <v>0</v>
      </c>
      <c r="AZ90" s="361">
        <f t="shared" si="0"/>
        <v>0</v>
      </c>
      <c r="BA90" s="361">
        <f t="shared" si="0"/>
        <v>0</v>
      </c>
      <c r="BB90" s="361">
        <f t="shared" si="0"/>
        <v>0</v>
      </c>
      <c r="BC90" s="361">
        <f t="shared" si="0"/>
        <v>0</v>
      </c>
      <c r="BD90" s="361">
        <f t="shared" si="0"/>
        <v>0</v>
      </c>
      <c r="BE90" s="361">
        <f t="shared" si="0"/>
        <v>0</v>
      </c>
      <c r="BF90" s="361">
        <f t="shared" si="0"/>
        <v>0</v>
      </c>
      <c r="BG90" s="361">
        <f t="shared" si="0"/>
        <v>0</v>
      </c>
      <c r="BH90" s="291"/>
      <c r="BI90" s="292"/>
      <c r="BJ90" s="292"/>
      <c r="BK90" s="292"/>
      <c r="BL90" s="292"/>
      <c r="BM90" s="292"/>
      <c r="BN90" s="292"/>
      <c r="BO90" s="292"/>
      <c r="BP90" s="292"/>
      <c r="BQ90" s="293"/>
    </row>
    <row r="91" spans="2:69" ht="11.25" customHeight="1">
      <c r="B91" s="288">
        <f>+$B$17</f>
        <v>0</v>
      </c>
      <c r="C91" s="289"/>
      <c r="D91" s="290"/>
      <c r="E91" s="294">
        <f>+$E$17</f>
        <v>0</v>
      </c>
      <c r="F91" s="294"/>
      <c r="G91" s="294"/>
      <c r="H91" s="295">
        <f>+$H$17</f>
        <v>0</v>
      </c>
      <c r="I91" s="295"/>
      <c r="J91" s="295"/>
      <c r="K91" s="295"/>
      <c r="L91" s="295"/>
      <c r="M91" s="295"/>
      <c r="N91" s="295"/>
      <c r="O91" s="295"/>
      <c r="P91" s="295"/>
      <c r="Q91" s="295"/>
      <c r="R91" s="295"/>
      <c r="S91" s="295"/>
      <c r="T91" s="295"/>
      <c r="U91" s="295"/>
      <c r="V91" s="295"/>
      <c r="W91" s="295"/>
      <c r="X91" s="295"/>
      <c r="Y91" s="295"/>
      <c r="Z91" s="295"/>
      <c r="AA91" s="295"/>
      <c r="AB91" s="296">
        <f>+$AB$17</f>
        <v>0</v>
      </c>
      <c r="AC91" s="296"/>
      <c r="AD91" s="296"/>
      <c r="AE91" s="362">
        <f>+$AE$17</f>
        <v>0</v>
      </c>
      <c r="AF91" s="363"/>
      <c r="AG91" s="363"/>
      <c r="AH91" s="368">
        <f>+$AH$17</f>
        <v>0</v>
      </c>
      <c r="AI91" s="368"/>
      <c r="AJ91" s="368"/>
      <c r="AK91" s="368"/>
      <c r="AL91" s="368"/>
      <c r="AM91" s="368"/>
      <c r="AN91" s="368"/>
      <c r="AO91" s="366">
        <f>+$AO$17</f>
        <v>0</v>
      </c>
      <c r="AP91" s="366"/>
      <c r="AQ91" s="366"/>
      <c r="AR91" s="366"/>
      <c r="AS91" s="366"/>
      <c r="AT91" s="366"/>
      <c r="AU91" s="366"/>
      <c r="AV91" s="366"/>
      <c r="AW91" s="360">
        <f>+$AW$17</f>
        <v>0</v>
      </c>
      <c r="AX91" s="360">
        <f t="shared" si="0"/>
        <v>0</v>
      </c>
      <c r="AY91" s="360">
        <f t="shared" si="0"/>
        <v>0</v>
      </c>
      <c r="AZ91" s="360">
        <f t="shared" si="0"/>
        <v>0</v>
      </c>
      <c r="BA91" s="360">
        <f t="shared" si="0"/>
        <v>0</v>
      </c>
      <c r="BB91" s="360">
        <f t="shared" si="0"/>
        <v>0</v>
      </c>
      <c r="BC91" s="360">
        <f t="shared" si="0"/>
        <v>0</v>
      </c>
      <c r="BD91" s="360">
        <f t="shared" si="0"/>
        <v>0</v>
      </c>
      <c r="BE91" s="360">
        <f t="shared" si="0"/>
        <v>0</v>
      </c>
      <c r="BF91" s="360">
        <f t="shared" si="0"/>
        <v>0</v>
      </c>
      <c r="BG91" s="360">
        <f t="shared" si="0"/>
        <v>0</v>
      </c>
      <c r="BH91" s="288">
        <f>+$BH$17</f>
        <v>0</v>
      </c>
      <c r="BI91" s="289"/>
      <c r="BJ91" s="289"/>
      <c r="BK91" s="289"/>
      <c r="BL91" s="289"/>
      <c r="BM91" s="289"/>
      <c r="BN91" s="289"/>
      <c r="BO91" s="289"/>
      <c r="BP91" s="289"/>
      <c r="BQ91" s="290"/>
    </row>
    <row r="92" spans="2:69" ht="11.25" customHeight="1">
      <c r="B92" s="291"/>
      <c r="C92" s="292"/>
      <c r="D92" s="293"/>
      <c r="E92" s="294"/>
      <c r="F92" s="294"/>
      <c r="G92" s="294"/>
      <c r="H92" s="295"/>
      <c r="I92" s="295"/>
      <c r="J92" s="295"/>
      <c r="K92" s="295"/>
      <c r="L92" s="295"/>
      <c r="M92" s="295"/>
      <c r="N92" s="295"/>
      <c r="O92" s="295"/>
      <c r="P92" s="295"/>
      <c r="Q92" s="295"/>
      <c r="R92" s="295"/>
      <c r="S92" s="295"/>
      <c r="T92" s="295"/>
      <c r="U92" s="295"/>
      <c r="V92" s="295"/>
      <c r="W92" s="295"/>
      <c r="X92" s="295"/>
      <c r="Y92" s="295"/>
      <c r="Z92" s="295"/>
      <c r="AA92" s="295"/>
      <c r="AB92" s="296"/>
      <c r="AC92" s="296"/>
      <c r="AD92" s="296"/>
      <c r="AE92" s="364"/>
      <c r="AF92" s="365"/>
      <c r="AG92" s="365"/>
      <c r="AH92" s="369"/>
      <c r="AI92" s="369"/>
      <c r="AJ92" s="369"/>
      <c r="AK92" s="369"/>
      <c r="AL92" s="369"/>
      <c r="AM92" s="369"/>
      <c r="AN92" s="369"/>
      <c r="AO92" s="367"/>
      <c r="AP92" s="367"/>
      <c r="AQ92" s="367"/>
      <c r="AR92" s="367"/>
      <c r="AS92" s="367"/>
      <c r="AT92" s="367"/>
      <c r="AU92" s="367"/>
      <c r="AV92" s="367"/>
      <c r="AW92" s="361">
        <f t="shared" si="0"/>
        <v>0</v>
      </c>
      <c r="AX92" s="361">
        <f t="shared" si="0"/>
        <v>0</v>
      </c>
      <c r="AY92" s="361">
        <f t="shared" si="0"/>
        <v>0</v>
      </c>
      <c r="AZ92" s="361">
        <f t="shared" si="0"/>
        <v>0</v>
      </c>
      <c r="BA92" s="361">
        <f t="shared" si="0"/>
        <v>0</v>
      </c>
      <c r="BB92" s="361">
        <f t="shared" si="0"/>
        <v>0</v>
      </c>
      <c r="BC92" s="361">
        <f t="shared" si="0"/>
        <v>0</v>
      </c>
      <c r="BD92" s="361">
        <f t="shared" si="0"/>
        <v>0</v>
      </c>
      <c r="BE92" s="361">
        <f t="shared" si="0"/>
        <v>0</v>
      </c>
      <c r="BF92" s="361">
        <f t="shared" si="0"/>
        <v>0</v>
      </c>
      <c r="BG92" s="361">
        <f t="shared" si="0"/>
        <v>0</v>
      </c>
      <c r="BH92" s="291"/>
      <c r="BI92" s="292"/>
      <c r="BJ92" s="292"/>
      <c r="BK92" s="292"/>
      <c r="BL92" s="292"/>
      <c r="BM92" s="292"/>
      <c r="BN92" s="292"/>
      <c r="BO92" s="292"/>
      <c r="BP92" s="292"/>
      <c r="BQ92" s="293"/>
    </row>
    <row r="93" spans="2:69" ht="11.25" customHeight="1">
      <c r="B93" s="288">
        <f>+$B$19</f>
        <v>0</v>
      </c>
      <c r="C93" s="289"/>
      <c r="D93" s="290"/>
      <c r="E93" s="294">
        <f>+$E$19</f>
        <v>0</v>
      </c>
      <c r="F93" s="294"/>
      <c r="G93" s="294"/>
      <c r="H93" s="295">
        <f>+$H$19</f>
        <v>0</v>
      </c>
      <c r="I93" s="295"/>
      <c r="J93" s="295"/>
      <c r="K93" s="295"/>
      <c r="L93" s="295"/>
      <c r="M93" s="295"/>
      <c r="N93" s="295"/>
      <c r="O93" s="295"/>
      <c r="P93" s="295"/>
      <c r="Q93" s="295"/>
      <c r="R93" s="295"/>
      <c r="S93" s="295"/>
      <c r="T93" s="295"/>
      <c r="U93" s="295"/>
      <c r="V93" s="295"/>
      <c r="W93" s="295"/>
      <c r="X93" s="295"/>
      <c r="Y93" s="295"/>
      <c r="Z93" s="295"/>
      <c r="AA93" s="295"/>
      <c r="AB93" s="296">
        <f>+$AB$19</f>
        <v>0</v>
      </c>
      <c r="AC93" s="296"/>
      <c r="AD93" s="296"/>
      <c r="AE93" s="362">
        <f>+$AE$19</f>
        <v>0</v>
      </c>
      <c r="AF93" s="363"/>
      <c r="AG93" s="363"/>
      <c r="AH93" s="368">
        <f>+$AH$19</f>
        <v>0</v>
      </c>
      <c r="AI93" s="368"/>
      <c r="AJ93" s="368"/>
      <c r="AK93" s="368"/>
      <c r="AL93" s="368"/>
      <c r="AM93" s="368"/>
      <c r="AN93" s="368"/>
      <c r="AO93" s="366">
        <f>+$AO$19</f>
        <v>0</v>
      </c>
      <c r="AP93" s="366"/>
      <c r="AQ93" s="366"/>
      <c r="AR93" s="366"/>
      <c r="AS93" s="366"/>
      <c r="AT93" s="366"/>
      <c r="AU93" s="366"/>
      <c r="AV93" s="366"/>
      <c r="AW93" s="360">
        <f>+$AW$19</f>
        <v>0</v>
      </c>
      <c r="AX93" s="360">
        <f t="shared" si="0"/>
        <v>0</v>
      </c>
      <c r="AY93" s="360">
        <f t="shared" si="0"/>
        <v>0</v>
      </c>
      <c r="AZ93" s="360">
        <f t="shared" si="0"/>
        <v>0</v>
      </c>
      <c r="BA93" s="360">
        <f t="shared" si="0"/>
        <v>0</v>
      </c>
      <c r="BB93" s="360">
        <f t="shared" si="0"/>
        <v>0</v>
      </c>
      <c r="BC93" s="360">
        <f t="shared" si="0"/>
        <v>0</v>
      </c>
      <c r="BD93" s="360">
        <f t="shared" si="0"/>
        <v>0</v>
      </c>
      <c r="BE93" s="360">
        <f t="shared" si="0"/>
        <v>0</v>
      </c>
      <c r="BF93" s="360">
        <f t="shared" si="0"/>
        <v>0</v>
      </c>
      <c r="BG93" s="360">
        <f t="shared" si="0"/>
        <v>0</v>
      </c>
      <c r="BH93" s="288">
        <f>+$BH$19</f>
        <v>0</v>
      </c>
      <c r="BI93" s="289"/>
      <c r="BJ93" s="289"/>
      <c r="BK93" s="289"/>
      <c r="BL93" s="289"/>
      <c r="BM93" s="289"/>
      <c r="BN93" s="289"/>
      <c r="BO93" s="289"/>
      <c r="BP93" s="289"/>
      <c r="BQ93" s="290"/>
    </row>
    <row r="94" spans="2:69" ht="11.25" customHeight="1">
      <c r="B94" s="291"/>
      <c r="C94" s="292"/>
      <c r="D94" s="293"/>
      <c r="E94" s="294"/>
      <c r="F94" s="294"/>
      <c r="G94" s="294"/>
      <c r="H94" s="295"/>
      <c r="I94" s="295"/>
      <c r="J94" s="295"/>
      <c r="K94" s="295"/>
      <c r="L94" s="295"/>
      <c r="M94" s="295"/>
      <c r="N94" s="295"/>
      <c r="O94" s="295"/>
      <c r="P94" s="295"/>
      <c r="Q94" s="295"/>
      <c r="R94" s="295"/>
      <c r="S94" s="295"/>
      <c r="T94" s="295"/>
      <c r="U94" s="295"/>
      <c r="V94" s="295"/>
      <c r="W94" s="295"/>
      <c r="X94" s="295"/>
      <c r="Y94" s="295"/>
      <c r="Z94" s="295"/>
      <c r="AA94" s="295"/>
      <c r="AB94" s="296"/>
      <c r="AC94" s="296"/>
      <c r="AD94" s="296"/>
      <c r="AE94" s="364"/>
      <c r="AF94" s="365"/>
      <c r="AG94" s="365"/>
      <c r="AH94" s="369"/>
      <c r="AI94" s="369"/>
      <c r="AJ94" s="369"/>
      <c r="AK94" s="369"/>
      <c r="AL94" s="369"/>
      <c r="AM94" s="369"/>
      <c r="AN94" s="369"/>
      <c r="AO94" s="367"/>
      <c r="AP94" s="367"/>
      <c r="AQ94" s="367"/>
      <c r="AR94" s="367"/>
      <c r="AS94" s="367"/>
      <c r="AT94" s="367"/>
      <c r="AU94" s="367"/>
      <c r="AV94" s="367"/>
      <c r="AW94" s="361">
        <f t="shared" si="0"/>
        <v>0</v>
      </c>
      <c r="AX94" s="361">
        <f t="shared" si="0"/>
        <v>0</v>
      </c>
      <c r="AY94" s="361">
        <f t="shared" si="0"/>
        <v>0</v>
      </c>
      <c r="AZ94" s="361">
        <f t="shared" si="0"/>
        <v>0</v>
      </c>
      <c r="BA94" s="361">
        <f t="shared" si="0"/>
        <v>0</v>
      </c>
      <c r="BB94" s="361">
        <f t="shared" si="0"/>
        <v>0</v>
      </c>
      <c r="BC94" s="361">
        <f t="shared" si="0"/>
        <v>0</v>
      </c>
      <c r="BD94" s="361">
        <f t="shared" si="0"/>
        <v>0</v>
      </c>
      <c r="BE94" s="361">
        <f t="shared" si="0"/>
        <v>0</v>
      </c>
      <c r="BF94" s="361">
        <f t="shared" si="0"/>
        <v>0</v>
      </c>
      <c r="BG94" s="361">
        <f t="shared" si="0"/>
        <v>0</v>
      </c>
      <c r="BH94" s="291"/>
      <c r="BI94" s="292"/>
      <c r="BJ94" s="292"/>
      <c r="BK94" s="292"/>
      <c r="BL94" s="292"/>
      <c r="BM94" s="292"/>
      <c r="BN94" s="292"/>
      <c r="BO94" s="292"/>
      <c r="BP94" s="292"/>
      <c r="BQ94" s="293"/>
    </row>
    <row r="95" spans="2:69" ht="11.25" customHeight="1">
      <c r="B95" s="288">
        <f>+$B$21</f>
        <v>0</v>
      </c>
      <c r="C95" s="289"/>
      <c r="D95" s="290"/>
      <c r="E95" s="294">
        <f>+$E$21</f>
        <v>0</v>
      </c>
      <c r="F95" s="294"/>
      <c r="G95" s="294"/>
      <c r="H95" s="295">
        <f>+$H$21</f>
        <v>0</v>
      </c>
      <c r="I95" s="295"/>
      <c r="J95" s="295"/>
      <c r="K95" s="295"/>
      <c r="L95" s="295"/>
      <c r="M95" s="295"/>
      <c r="N95" s="295"/>
      <c r="O95" s="295"/>
      <c r="P95" s="295"/>
      <c r="Q95" s="295"/>
      <c r="R95" s="295"/>
      <c r="S95" s="295"/>
      <c r="T95" s="295"/>
      <c r="U95" s="295"/>
      <c r="V95" s="295"/>
      <c r="W95" s="295"/>
      <c r="X95" s="295"/>
      <c r="Y95" s="295"/>
      <c r="Z95" s="295"/>
      <c r="AA95" s="295"/>
      <c r="AB95" s="296">
        <f>+$AB$21</f>
        <v>0</v>
      </c>
      <c r="AC95" s="296"/>
      <c r="AD95" s="296"/>
      <c r="AE95" s="362">
        <f>+$AE$21</f>
        <v>0</v>
      </c>
      <c r="AF95" s="363"/>
      <c r="AG95" s="363"/>
      <c r="AH95" s="277">
        <f>+$AH$21</f>
        <v>0</v>
      </c>
      <c r="AI95" s="278"/>
      <c r="AJ95" s="278"/>
      <c r="AK95" s="278"/>
      <c r="AL95" s="278"/>
      <c r="AM95" s="278"/>
      <c r="AN95" s="279"/>
      <c r="AO95" s="366">
        <f>+$AO$21</f>
        <v>0</v>
      </c>
      <c r="AP95" s="366"/>
      <c r="AQ95" s="366"/>
      <c r="AR95" s="366"/>
      <c r="AS95" s="366"/>
      <c r="AT95" s="366"/>
      <c r="AU95" s="366"/>
      <c r="AV95" s="366"/>
      <c r="AW95" s="360">
        <f>+$AW$21</f>
        <v>0</v>
      </c>
      <c r="AX95" s="360">
        <f t="shared" si="0"/>
        <v>0</v>
      </c>
      <c r="AY95" s="360">
        <f t="shared" si="0"/>
        <v>0</v>
      </c>
      <c r="AZ95" s="360">
        <f t="shared" si="0"/>
        <v>0</v>
      </c>
      <c r="BA95" s="360">
        <f t="shared" si="0"/>
        <v>0</v>
      </c>
      <c r="BB95" s="360">
        <f t="shared" si="0"/>
        <v>0</v>
      </c>
      <c r="BC95" s="360">
        <f t="shared" si="0"/>
        <v>0</v>
      </c>
      <c r="BD95" s="360">
        <f t="shared" si="0"/>
        <v>0</v>
      </c>
      <c r="BE95" s="360">
        <f t="shared" si="0"/>
        <v>0</v>
      </c>
      <c r="BF95" s="360">
        <f t="shared" si="0"/>
        <v>0</v>
      </c>
      <c r="BG95" s="360">
        <f t="shared" si="0"/>
        <v>0</v>
      </c>
      <c r="BH95" s="288">
        <f>+$BH$21</f>
        <v>0</v>
      </c>
      <c r="BI95" s="289"/>
      <c r="BJ95" s="289"/>
      <c r="BK95" s="289"/>
      <c r="BL95" s="289"/>
      <c r="BM95" s="289"/>
      <c r="BN95" s="289"/>
      <c r="BO95" s="289"/>
      <c r="BP95" s="289"/>
      <c r="BQ95" s="290"/>
    </row>
    <row r="96" spans="2:69" ht="11.25" customHeight="1">
      <c r="B96" s="291"/>
      <c r="C96" s="292"/>
      <c r="D96" s="293"/>
      <c r="E96" s="294"/>
      <c r="F96" s="294"/>
      <c r="G96" s="294"/>
      <c r="H96" s="295"/>
      <c r="I96" s="295"/>
      <c r="J96" s="295"/>
      <c r="K96" s="295"/>
      <c r="L96" s="295"/>
      <c r="M96" s="295"/>
      <c r="N96" s="295"/>
      <c r="O96" s="295"/>
      <c r="P96" s="295"/>
      <c r="Q96" s="295"/>
      <c r="R96" s="295"/>
      <c r="S96" s="295"/>
      <c r="T96" s="295"/>
      <c r="U96" s="295"/>
      <c r="V96" s="295"/>
      <c r="W96" s="295"/>
      <c r="X96" s="295"/>
      <c r="Y96" s="295"/>
      <c r="Z96" s="295"/>
      <c r="AA96" s="295"/>
      <c r="AB96" s="296"/>
      <c r="AC96" s="296"/>
      <c r="AD96" s="296"/>
      <c r="AE96" s="364"/>
      <c r="AF96" s="365"/>
      <c r="AG96" s="365"/>
      <c r="AH96" s="280"/>
      <c r="AI96" s="281"/>
      <c r="AJ96" s="281"/>
      <c r="AK96" s="281"/>
      <c r="AL96" s="281"/>
      <c r="AM96" s="281"/>
      <c r="AN96" s="282"/>
      <c r="AO96" s="367"/>
      <c r="AP96" s="367"/>
      <c r="AQ96" s="367"/>
      <c r="AR96" s="367"/>
      <c r="AS96" s="367"/>
      <c r="AT96" s="367"/>
      <c r="AU96" s="367"/>
      <c r="AV96" s="367"/>
      <c r="AW96" s="361">
        <f t="shared" si="0"/>
        <v>0</v>
      </c>
      <c r="AX96" s="361">
        <f t="shared" si="0"/>
        <v>0</v>
      </c>
      <c r="AY96" s="361">
        <f t="shared" si="0"/>
        <v>0</v>
      </c>
      <c r="AZ96" s="361">
        <f t="shared" si="0"/>
        <v>0</v>
      </c>
      <c r="BA96" s="361">
        <f t="shared" si="0"/>
        <v>0</v>
      </c>
      <c r="BB96" s="361">
        <f t="shared" si="0"/>
        <v>0</v>
      </c>
      <c r="BC96" s="361">
        <f t="shared" si="0"/>
        <v>0</v>
      </c>
      <c r="BD96" s="361">
        <f t="shared" si="0"/>
        <v>0</v>
      </c>
      <c r="BE96" s="361">
        <f t="shared" si="0"/>
        <v>0</v>
      </c>
      <c r="BF96" s="361">
        <f t="shared" si="0"/>
        <v>0</v>
      </c>
      <c r="BG96" s="361">
        <f t="shared" si="0"/>
        <v>0</v>
      </c>
      <c r="BH96" s="291"/>
      <c r="BI96" s="292"/>
      <c r="BJ96" s="292"/>
      <c r="BK96" s="292"/>
      <c r="BL96" s="292"/>
      <c r="BM96" s="292"/>
      <c r="BN96" s="292"/>
      <c r="BO96" s="292"/>
      <c r="BP96" s="292"/>
      <c r="BQ96" s="293"/>
    </row>
    <row r="97" spans="2:69" ht="11.25" customHeight="1">
      <c r="B97" s="288">
        <f>+$B$23</f>
        <v>0</v>
      </c>
      <c r="C97" s="289"/>
      <c r="D97" s="290"/>
      <c r="E97" s="294">
        <f>+$E$23</f>
        <v>0</v>
      </c>
      <c r="F97" s="294"/>
      <c r="G97" s="294"/>
      <c r="H97" s="295">
        <f>+$H$23</f>
        <v>0</v>
      </c>
      <c r="I97" s="295"/>
      <c r="J97" s="295"/>
      <c r="K97" s="295"/>
      <c r="L97" s="295"/>
      <c r="M97" s="295"/>
      <c r="N97" s="295"/>
      <c r="O97" s="295"/>
      <c r="P97" s="295"/>
      <c r="Q97" s="295"/>
      <c r="R97" s="295"/>
      <c r="S97" s="295"/>
      <c r="T97" s="295"/>
      <c r="U97" s="295"/>
      <c r="V97" s="295"/>
      <c r="W97" s="295"/>
      <c r="X97" s="295"/>
      <c r="Y97" s="295"/>
      <c r="Z97" s="295"/>
      <c r="AA97" s="295"/>
      <c r="AB97" s="296">
        <f>+$AB$23</f>
        <v>0</v>
      </c>
      <c r="AC97" s="296"/>
      <c r="AD97" s="296"/>
      <c r="AE97" s="362">
        <f>+$AE$23</f>
        <v>0</v>
      </c>
      <c r="AF97" s="363"/>
      <c r="AG97" s="363"/>
      <c r="AH97" s="277">
        <f>+$AH$23</f>
        <v>0</v>
      </c>
      <c r="AI97" s="278"/>
      <c r="AJ97" s="278"/>
      <c r="AK97" s="278"/>
      <c r="AL97" s="278"/>
      <c r="AM97" s="278"/>
      <c r="AN97" s="279"/>
      <c r="AO97" s="366">
        <f>+$AO$23</f>
        <v>0</v>
      </c>
      <c r="AP97" s="366"/>
      <c r="AQ97" s="366"/>
      <c r="AR97" s="366"/>
      <c r="AS97" s="366"/>
      <c r="AT97" s="366"/>
      <c r="AU97" s="366"/>
      <c r="AV97" s="366"/>
      <c r="AW97" s="360">
        <f>+$AW$23</f>
        <v>0</v>
      </c>
      <c r="AX97" s="360">
        <f t="shared" si="0"/>
        <v>0</v>
      </c>
      <c r="AY97" s="360">
        <f t="shared" si="0"/>
        <v>0</v>
      </c>
      <c r="AZ97" s="360">
        <f t="shared" si="0"/>
        <v>0</v>
      </c>
      <c r="BA97" s="360">
        <f t="shared" si="0"/>
        <v>0</v>
      </c>
      <c r="BB97" s="360">
        <f t="shared" si="0"/>
        <v>0</v>
      </c>
      <c r="BC97" s="360">
        <f t="shared" si="0"/>
        <v>0</v>
      </c>
      <c r="BD97" s="360">
        <f t="shared" si="0"/>
        <v>0</v>
      </c>
      <c r="BE97" s="360">
        <f t="shared" si="0"/>
        <v>0</v>
      </c>
      <c r="BF97" s="360">
        <f t="shared" si="0"/>
        <v>0</v>
      </c>
      <c r="BG97" s="360">
        <f t="shared" si="0"/>
        <v>0</v>
      </c>
      <c r="BH97" s="288">
        <f>+$BH$23</f>
        <v>0</v>
      </c>
      <c r="BI97" s="289"/>
      <c r="BJ97" s="289"/>
      <c r="BK97" s="289"/>
      <c r="BL97" s="289"/>
      <c r="BM97" s="289"/>
      <c r="BN97" s="289"/>
      <c r="BO97" s="289"/>
      <c r="BP97" s="289"/>
      <c r="BQ97" s="290"/>
    </row>
    <row r="98" spans="2:69" ht="11.25" customHeight="1">
      <c r="B98" s="291"/>
      <c r="C98" s="292"/>
      <c r="D98" s="293"/>
      <c r="E98" s="294"/>
      <c r="F98" s="294"/>
      <c r="G98" s="294"/>
      <c r="H98" s="295"/>
      <c r="I98" s="295"/>
      <c r="J98" s="295"/>
      <c r="K98" s="295"/>
      <c r="L98" s="295"/>
      <c r="M98" s="295"/>
      <c r="N98" s="295"/>
      <c r="O98" s="295"/>
      <c r="P98" s="295"/>
      <c r="Q98" s="295"/>
      <c r="R98" s="295"/>
      <c r="S98" s="295"/>
      <c r="T98" s="295"/>
      <c r="U98" s="295"/>
      <c r="V98" s="295"/>
      <c r="W98" s="295"/>
      <c r="X98" s="295"/>
      <c r="Y98" s="295"/>
      <c r="Z98" s="295"/>
      <c r="AA98" s="295"/>
      <c r="AB98" s="296"/>
      <c r="AC98" s="296"/>
      <c r="AD98" s="296"/>
      <c r="AE98" s="364"/>
      <c r="AF98" s="365"/>
      <c r="AG98" s="365"/>
      <c r="AH98" s="280"/>
      <c r="AI98" s="281"/>
      <c r="AJ98" s="281"/>
      <c r="AK98" s="281"/>
      <c r="AL98" s="281"/>
      <c r="AM98" s="281"/>
      <c r="AN98" s="282"/>
      <c r="AO98" s="367"/>
      <c r="AP98" s="367"/>
      <c r="AQ98" s="367"/>
      <c r="AR98" s="367"/>
      <c r="AS98" s="367"/>
      <c r="AT98" s="367"/>
      <c r="AU98" s="367"/>
      <c r="AV98" s="367"/>
      <c r="AW98" s="361">
        <f t="shared" si="0"/>
        <v>0</v>
      </c>
      <c r="AX98" s="361">
        <f t="shared" si="0"/>
        <v>0</v>
      </c>
      <c r="AY98" s="361">
        <f t="shared" si="0"/>
        <v>0</v>
      </c>
      <c r="AZ98" s="361">
        <f t="shared" si="0"/>
        <v>0</v>
      </c>
      <c r="BA98" s="361">
        <f t="shared" si="0"/>
        <v>0</v>
      </c>
      <c r="BB98" s="361">
        <f t="shared" si="0"/>
        <v>0</v>
      </c>
      <c r="BC98" s="361">
        <f t="shared" si="0"/>
        <v>0</v>
      </c>
      <c r="BD98" s="361">
        <f t="shared" si="0"/>
        <v>0</v>
      </c>
      <c r="BE98" s="361">
        <f t="shared" si="0"/>
        <v>0</v>
      </c>
      <c r="BF98" s="361">
        <f t="shared" si="0"/>
        <v>0</v>
      </c>
      <c r="BG98" s="361">
        <f t="shared" si="0"/>
        <v>0</v>
      </c>
      <c r="BH98" s="291"/>
      <c r="BI98" s="292"/>
      <c r="BJ98" s="292"/>
      <c r="BK98" s="292"/>
      <c r="BL98" s="292"/>
      <c r="BM98" s="292"/>
      <c r="BN98" s="292"/>
      <c r="BO98" s="292"/>
      <c r="BP98" s="292"/>
      <c r="BQ98" s="293"/>
    </row>
    <row r="99" spans="2:69" ht="11.25" customHeight="1">
      <c r="B99" s="288">
        <f>+$B$25</f>
        <v>0</v>
      </c>
      <c r="C99" s="289"/>
      <c r="D99" s="290"/>
      <c r="E99" s="294">
        <f>+$E$25</f>
        <v>0</v>
      </c>
      <c r="F99" s="294"/>
      <c r="G99" s="294"/>
      <c r="H99" s="295">
        <f>+$H$25</f>
        <v>0</v>
      </c>
      <c r="I99" s="295"/>
      <c r="J99" s="295"/>
      <c r="K99" s="295"/>
      <c r="L99" s="295"/>
      <c r="M99" s="295"/>
      <c r="N99" s="295"/>
      <c r="O99" s="295"/>
      <c r="P99" s="295"/>
      <c r="Q99" s="295"/>
      <c r="R99" s="295"/>
      <c r="S99" s="295"/>
      <c r="T99" s="295"/>
      <c r="U99" s="295"/>
      <c r="V99" s="295"/>
      <c r="W99" s="295"/>
      <c r="X99" s="295"/>
      <c r="Y99" s="295"/>
      <c r="Z99" s="295"/>
      <c r="AA99" s="295"/>
      <c r="AB99" s="296">
        <f>+$AB$25</f>
        <v>0</v>
      </c>
      <c r="AC99" s="296"/>
      <c r="AD99" s="296"/>
      <c r="AE99" s="362">
        <f>+$AE$25</f>
        <v>0</v>
      </c>
      <c r="AF99" s="363"/>
      <c r="AG99" s="363"/>
      <c r="AH99" s="277">
        <f>+$AH$25</f>
        <v>0</v>
      </c>
      <c r="AI99" s="278"/>
      <c r="AJ99" s="278"/>
      <c r="AK99" s="278"/>
      <c r="AL99" s="278"/>
      <c r="AM99" s="278"/>
      <c r="AN99" s="279"/>
      <c r="AO99" s="366">
        <f>+$AO$25</f>
        <v>0</v>
      </c>
      <c r="AP99" s="366"/>
      <c r="AQ99" s="366"/>
      <c r="AR99" s="366"/>
      <c r="AS99" s="366"/>
      <c r="AT99" s="366"/>
      <c r="AU99" s="366"/>
      <c r="AV99" s="366"/>
      <c r="AW99" s="360">
        <f>+$AW$25</f>
        <v>0</v>
      </c>
      <c r="AX99" s="360">
        <f t="shared" si="0"/>
        <v>0</v>
      </c>
      <c r="AY99" s="360">
        <f t="shared" si="0"/>
        <v>0</v>
      </c>
      <c r="AZ99" s="360">
        <f t="shared" si="0"/>
        <v>0</v>
      </c>
      <c r="BA99" s="360">
        <f t="shared" si="0"/>
        <v>0</v>
      </c>
      <c r="BB99" s="360">
        <f t="shared" si="0"/>
        <v>0</v>
      </c>
      <c r="BC99" s="360">
        <f t="shared" si="0"/>
        <v>0</v>
      </c>
      <c r="BD99" s="360">
        <f t="shared" si="0"/>
        <v>0</v>
      </c>
      <c r="BE99" s="360">
        <f t="shared" si="0"/>
        <v>0</v>
      </c>
      <c r="BF99" s="360">
        <f t="shared" si="0"/>
        <v>0</v>
      </c>
      <c r="BG99" s="360">
        <f t="shared" si="0"/>
        <v>0</v>
      </c>
      <c r="BH99" s="288">
        <f>+$BH$25</f>
        <v>0</v>
      </c>
      <c r="BI99" s="289"/>
      <c r="BJ99" s="289"/>
      <c r="BK99" s="289"/>
      <c r="BL99" s="289"/>
      <c r="BM99" s="289"/>
      <c r="BN99" s="289"/>
      <c r="BO99" s="289"/>
      <c r="BP99" s="289"/>
      <c r="BQ99" s="290"/>
    </row>
    <row r="100" spans="2:69" ht="11.25" customHeight="1">
      <c r="B100" s="291"/>
      <c r="C100" s="292"/>
      <c r="D100" s="293"/>
      <c r="E100" s="294"/>
      <c r="F100" s="294"/>
      <c r="G100" s="294"/>
      <c r="H100" s="295"/>
      <c r="I100" s="295"/>
      <c r="J100" s="295"/>
      <c r="K100" s="295"/>
      <c r="L100" s="295"/>
      <c r="M100" s="295"/>
      <c r="N100" s="295"/>
      <c r="O100" s="295"/>
      <c r="P100" s="295"/>
      <c r="Q100" s="295"/>
      <c r="R100" s="295"/>
      <c r="S100" s="295"/>
      <c r="T100" s="295"/>
      <c r="U100" s="295"/>
      <c r="V100" s="295"/>
      <c r="W100" s="295"/>
      <c r="X100" s="295"/>
      <c r="Y100" s="295"/>
      <c r="Z100" s="295"/>
      <c r="AA100" s="295"/>
      <c r="AB100" s="296"/>
      <c r="AC100" s="296"/>
      <c r="AD100" s="296"/>
      <c r="AE100" s="364"/>
      <c r="AF100" s="365"/>
      <c r="AG100" s="365"/>
      <c r="AH100" s="280"/>
      <c r="AI100" s="281"/>
      <c r="AJ100" s="281"/>
      <c r="AK100" s="281"/>
      <c r="AL100" s="281"/>
      <c r="AM100" s="281"/>
      <c r="AN100" s="282"/>
      <c r="AO100" s="367"/>
      <c r="AP100" s="367"/>
      <c r="AQ100" s="367"/>
      <c r="AR100" s="367"/>
      <c r="AS100" s="367"/>
      <c r="AT100" s="367"/>
      <c r="AU100" s="367"/>
      <c r="AV100" s="367"/>
      <c r="AW100" s="361">
        <f t="shared" si="0"/>
        <v>0</v>
      </c>
      <c r="AX100" s="361">
        <f t="shared" si="0"/>
        <v>0</v>
      </c>
      <c r="AY100" s="361">
        <f t="shared" si="0"/>
        <v>0</v>
      </c>
      <c r="AZ100" s="361">
        <f t="shared" si="0"/>
        <v>0</v>
      </c>
      <c r="BA100" s="361">
        <f t="shared" si="0"/>
        <v>0</v>
      </c>
      <c r="BB100" s="361">
        <f t="shared" si="0"/>
        <v>0</v>
      </c>
      <c r="BC100" s="361">
        <f t="shared" si="0"/>
        <v>0</v>
      </c>
      <c r="BD100" s="361">
        <f t="shared" si="0"/>
        <v>0</v>
      </c>
      <c r="BE100" s="361">
        <f t="shared" si="0"/>
        <v>0</v>
      </c>
      <c r="BF100" s="361">
        <f t="shared" si="0"/>
        <v>0</v>
      </c>
      <c r="BG100" s="361">
        <f t="shared" si="0"/>
        <v>0</v>
      </c>
      <c r="BH100" s="291"/>
      <c r="BI100" s="292"/>
      <c r="BJ100" s="292"/>
      <c r="BK100" s="292"/>
      <c r="BL100" s="292"/>
      <c r="BM100" s="292"/>
      <c r="BN100" s="292"/>
      <c r="BO100" s="292"/>
      <c r="BP100" s="292"/>
      <c r="BQ100" s="293"/>
    </row>
    <row r="101" spans="2:69" ht="11.25" customHeight="1">
      <c r="B101" s="288">
        <f>+$B$27</f>
        <v>0</v>
      </c>
      <c r="C101" s="289"/>
      <c r="D101" s="290"/>
      <c r="E101" s="294">
        <f>+$E$27</f>
        <v>0</v>
      </c>
      <c r="F101" s="294"/>
      <c r="G101" s="294"/>
      <c r="H101" s="295">
        <f>+$H$27</f>
        <v>0</v>
      </c>
      <c r="I101" s="295"/>
      <c r="J101" s="295"/>
      <c r="K101" s="295"/>
      <c r="L101" s="295"/>
      <c r="M101" s="295"/>
      <c r="N101" s="295"/>
      <c r="O101" s="295"/>
      <c r="P101" s="295"/>
      <c r="Q101" s="295"/>
      <c r="R101" s="295"/>
      <c r="S101" s="295"/>
      <c r="T101" s="295"/>
      <c r="U101" s="295"/>
      <c r="V101" s="295"/>
      <c r="W101" s="295"/>
      <c r="X101" s="295"/>
      <c r="Y101" s="295"/>
      <c r="Z101" s="295"/>
      <c r="AA101" s="295"/>
      <c r="AB101" s="296">
        <f>+$AB$27</f>
        <v>0</v>
      </c>
      <c r="AC101" s="296"/>
      <c r="AD101" s="296"/>
      <c r="AE101" s="362">
        <f>+$AE$27</f>
        <v>0</v>
      </c>
      <c r="AF101" s="363"/>
      <c r="AG101" s="363"/>
      <c r="AH101" s="277">
        <f>+$AH$27</f>
        <v>0</v>
      </c>
      <c r="AI101" s="278"/>
      <c r="AJ101" s="278"/>
      <c r="AK101" s="278"/>
      <c r="AL101" s="278"/>
      <c r="AM101" s="278"/>
      <c r="AN101" s="279"/>
      <c r="AO101" s="366">
        <f>+$AO$27</f>
        <v>0</v>
      </c>
      <c r="AP101" s="366"/>
      <c r="AQ101" s="366"/>
      <c r="AR101" s="366"/>
      <c r="AS101" s="366"/>
      <c r="AT101" s="366"/>
      <c r="AU101" s="366"/>
      <c r="AV101" s="366"/>
      <c r="AW101" s="360">
        <f>+$AW$27</f>
        <v>0</v>
      </c>
      <c r="AX101" s="360">
        <f t="shared" ref="AW101:BG125" si="1">+$AU$13</f>
        <v>0</v>
      </c>
      <c r="AY101" s="360">
        <f t="shared" si="1"/>
        <v>0</v>
      </c>
      <c r="AZ101" s="360">
        <f t="shared" si="1"/>
        <v>0</v>
      </c>
      <c r="BA101" s="360">
        <f t="shared" si="1"/>
        <v>0</v>
      </c>
      <c r="BB101" s="360">
        <f t="shared" si="1"/>
        <v>0</v>
      </c>
      <c r="BC101" s="360">
        <f t="shared" si="1"/>
        <v>0</v>
      </c>
      <c r="BD101" s="360">
        <f t="shared" si="1"/>
        <v>0</v>
      </c>
      <c r="BE101" s="360">
        <f t="shared" si="1"/>
        <v>0</v>
      </c>
      <c r="BF101" s="360">
        <f t="shared" si="1"/>
        <v>0</v>
      </c>
      <c r="BG101" s="360">
        <f t="shared" si="1"/>
        <v>0</v>
      </c>
      <c r="BH101" s="288">
        <f>+$BH$27</f>
        <v>0</v>
      </c>
      <c r="BI101" s="289"/>
      <c r="BJ101" s="289"/>
      <c r="BK101" s="289"/>
      <c r="BL101" s="289"/>
      <c r="BM101" s="289"/>
      <c r="BN101" s="289"/>
      <c r="BO101" s="289"/>
      <c r="BP101" s="289"/>
      <c r="BQ101" s="290"/>
    </row>
    <row r="102" spans="2:69" ht="11.25" customHeight="1">
      <c r="B102" s="291"/>
      <c r="C102" s="292"/>
      <c r="D102" s="293"/>
      <c r="E102" s="294"/>
      <c r="F102" s="294"/>
      <c r="G102" s="294"/>
      <c r="H102" s="295"/>
      <c r="I102" s="295"/>
      <c r="J102" s="295"/>
      <c r="K102" s="295"/>
      <c r="L102" s="295"/>
      <c r="M102" s="295"/>
      <c r="N102" s="295"/>
      <c r="O102" s="295"/>
      <c r="P102" s="295"/>
      <c r="Q102" s="295"/>
      <c r="R102" s="295"/>
      <c r="S102" s="295"/>
      <c r="T102" s="295"/>
      <c r="U102" s="295"/>
      <c r="V102" s="295"/>
      <c r="W102" s="295"/>
      <c r="X102" s="295"/>
      <c r="Y102" s="295"/>
      <c r="Z102" s="295"/>
      <c r="AA102" s="295"/>
      <c r="AB102" s="296"/>
      <c r="AC102" s="296"/>
      <c r="AD102" s="296"/>
      <c r="AE102" s="364"/>
      <c r="AF102" s="365"/>
      <c r="AG102" s="365"/>
      <c r="AH102" s="280"/>
      <c r="AI102" s="281"/>
      <c r="AJ102" s="281"/>
      <c r="AK102" s="281"/>
      <c r="AL102" s="281"/>
      <c r="AM102" s="281"/>
      <c r="AN102" s="282"/>
      <c r="AO102" s="367"/>
      <c r="AP102" s="367"/>
      <c r="AQ102" s="367"/>
      <c r="AR102" s="367"/>
      <c r="AS102" s="367"/>
      <c r="AT102" s="367"/>
      <c r="AU102" s="367"/>
      <c r="AV102" s="367"/>
      <c r="AW102" s="361">
        <f t="shared" si="1"/>
        <v>0</v>
      </c>
      <c r="AX102" s="361">
        <f t="shared" si="1"/>
        <v>0</v>
      </c>
      <c r="AY102" s="361">
        <f t="shared" si="1"/>
        <v>0</v>
      </c>
      <c r="AZ102" s="361">
        <f t="shared" si="1"/>
        <v>0</v>
      </c>
      <c r="BA102" s="361">
        <f t="shared" si="1"/>
        <v>0</v>
      </c>
      <c r="BB102" s="361">
        <f t="shared" si="1"/>
        <v>0</v>
      </c>
      <c r="BC102" s="361">
        <f t="shared" si="1"/>
        <v>0</v>
      </c>
      <c r="BD102" s="361">
        <f t="shared" si="1"/>
        <v>0</v>
      </c>
      <c r="BE102" s="361">
        <f t="shared" si="1"/>
        <v>0</v>
      </c>
      <c r="BF102" s="361">
        <f t="shared" si="1"/>
        <v>0</v>
      </c>
      <c r="BG102" s="361">
        <f t="shared" si="1"/>
        <v>0</v>
      </c>
      <c r="BH102" s="291"/>
      <c r="BI102" s="292"/>
      <c r="BJ102" s="292"/>
      <c r="BK102" s="292"/>
      <c r="BL102" s="292"/>
      <c r="BM102" s="292"/>
      <c r="BN102" s="292"/>
      <c r="BO102" s="292"/>
      <c r="BP102" s="292"/>
      <c r="BQ102" s="293"/>
    </row>
    <row r="103" spans="2:69" ht="11.25" customHeight="1">
      <c r="B103" s="288">
        <f>+$B$29</f>
        <v>0</v>
      </c>
      <c r="C103" s="289"/>
      <c r="D103" s="290"/>
      <c r="E103" s="294">
        <f>+$E$29</f>
        <v>0</v>
      </c>
      <c r="F103" s="294"/>
      <c r="G103" s="294"/>
      <c r="H103" s="295">
        <f>+$H$29</f>
        <v>0</v>
      </c>
      <c r="I103" s="295"/>
      <c r="J103" s="295"/>
      <c r="K103" s="295"/>
      <c r="L103" s="295"/>
      <c r="M103" s="295"/>
      <c r="N103" s="295"/>
      <c r="O103" s="295"/>
      <c r="P103" s="295"/>
      <c r="Q103" s="295"/>
      <c r="R103" s="295"/>
      <c r="S103" s="295"/>
      <c r="T103" s="295"/>
      <c r="U103" s="295"/>
      <c r="V103" s="295"/>
      <c r="W103" s="295"/>
      <c r="X103" s="295"/>
      <c r="Y103" s="295"/>
      <c r="Z103" s="295"/>
      <c r="AA103" s="295"/>
      <c r="AB103" s="296">
        <f>+$AB$29</f>
        <v>0</v>
      </c>
      <c r="AC103" s="296"/>
      <c r="AD103" s="296"/>
      <c r="AE103" s="362">
        <f>+$AE$29</f>
        <v>0</v>
      </c>
      <c r="AF103" s="363"/>
      <c r="AG103" s="363"/>
      <c r="AH103" s="277">
        <f>+$AH$29</f>
        <v>0</v>
      </c>
      <c r="AI103" s="278"/>
      <c r="AJ103" s="278"/>
      <c r="AK103" s="278"/>
      <c r="AL103" s="278"/>
      <c r="AM103" s="278"/>
      <c r="AN103" s="279"/>
      <c r="AO103" s="366">
        <f>+$AO$29</f>
        <v>0</v>
      </c>
      <c r="AP103" s="366"/>
      <c r="AQ103" s="366"/>
      <c r="AR103" s="366"/>
      <c r="AS103" s="366"/>
      <c r="AT103" s="366"/>
      <c r="AU103" s="366"/>
      <c r="AV103" s="366"/>
      <c r="AW103" s="360">
        <f>+$AW$29</f>
        <v>0</v>
      </c>
      <c r="AX103" s="360">
        <f t="shared" si="1"/>
        <v>0</v>
      </c>
      <c r="AY103" s="360">
        <f t="shared" si="1"/>
        <v>0</v>
      </c>
      <c r="AZ103" s="360">
        <f t="shared" si="1"/>
        <v>0</v>
      </c>
      <c r="BA103" s="360">
        <f t="shared" si="1"/>
        <v>0</v>
      </c>
      <c r="BB103" s="360">
        <f t="shared" si="1"/>
        <v>0</v>
      </c>
      <c r="BC103" s="360">
        <f t="shared" si="1"/>
        <v>0</v>
      </c>
      <c r="BD103" s="360">
        <f t="shared" si="1"/>
        <v>0</v>
      </c>
      <c r="BE103" s="360">
        <f t="shared" si="1"/>
        <v>0</v>
      </c>
      <c r="BF103" s="360">
        <f t="shared" si="1"/>
        <v>0</v>
      </c>
      <c r="BG103" s="360">
        <f t="shared" si="1"/>
        <v>0</v>
      </c>
      <c r="BH103" s="288">
        <f>+$BH$29</f>
        <v>0</v>
      </c>
      <c r="BI103" s="289"/>
      <c r="BJ103" s="289"/>
      <c r="BK103" s="289"/>
      <c r="BL103" s="289"/>
      <c r="BM103" s="289"/>
      <c r="BN103" s="289"/>
      <c r="BO103" s="289"/>
      <c r="BP103" s="289"/>
      <c r="BQ103" s="290"/>
    </row>
    <row r="104" spans="2:69" ht="11.25" customHeight="1">
      <c r="B104" s="291"/>
      <c r="C104" s="292"/>
      <c r="D104" s="293"/>
      <c r="E104" s="294"/>
      <c r="F104" s="294"/>
      <c r="G104" s="294"/>
      <c r="H104" s="295"/>
      <c r="I104" s="295"/>
      <c r="J104" s="295"/>
      <c r="K104" s="295"/>
      <c r="L104" s="295"/>
      <c r="M104" s="295"/>
      <c r="N104" s="295"/>
      <c r="O104" s="295"/>
      <c r="P104" s="295"/>
      <c r="Q104" s="295"/>
      <c r="R104" s="295"/>
      <c r="S104" s="295"/>
      <c r="T104" s="295"/>
      <c r="U104" s="295"/>
      <c r="V104" s="295"/>
      <c r="W104" s="295"/>
      <c r="X104" s="295"/>
      <c r="Y104" s="295"/>
      <c r="Z104" s="295"/>
      <c r="AA104" s="295"/>
      <c r="AB104" s="296"/>
      <c r="AC104" s="296"/>
      <c r="AD104" s="296"/>
      <c r="AE104" s="364"/>
      <c r="AF104" s="365"/>
      <c r="AG104" s="365"/>
      <c r="AH104" s="280"/>
      <c r="AI104" s="281"/>
      <c r="AJ104" s="281"/>
      <c r="AK104" s="281"/>
      <c r="AL104" s="281"/>
      <c r="AM104" s="281"/>
      <c r="AN104" s="282"/>
      <c r="AO104" s="367"/>
      <c r="AP104" s="367"/>
      <c r="AQ104" s="367"/>
      <c r="AR104" s="367"/>
      <c r="AS104" s="367"/>
      <c r="AT104" s="367"/>
      <c r="AU104" s="367"/>
      <c r="AV104" s="367"/>
      <c r="AW104" s="361">
        <f t="shared" si="1"/>
        <v>0</v>
      </c>
      <c r="AX104" s="361">
        <f t="shared" si="1"/>
        <v>0</v>
      </c>
      <c r="AY104" s="361">
        <f t="shared" si="1"/>
        <v>0</v>
      </c>
      <c r="AZ104" s="361">
        <f t="shared" si="1"/>
        <v>0</v>
      </c>
      <c r="BA104" s="361">
        <f t="shared" si="1"/>
        <v>0</v>
      </c>
      <c r="BB104" s="361">
        <f t="shared" si="1"/>
        <v>0</v>
      </c>
      <c r="BC104" s="361">
        <f t="shared" si="1"/>
        <v>0</v>
      </c>
      <c r="BD104" s="361">
        <f t="shared" si="1"/>
        <v>0</v>
      </c>
      <c r="BE104" s="361">
        <f t="shared" si="1"/>
        <v>0</v>
      </c>
      <c r="BF104" s="361">
        <f t="shared" si="1"/>
        <v>0</v>
      </c>
      <c r="BG104" s="361">
        <f t="shared" si="1"/>
        <v>0</v>
      </c>
      <c r="BH104" s="291"/>
      <c r="BI104" s="292"/>
      <c r="BJ104" s="292"/>
      <c r="BK104" s="292"/>
      <c r="BL104" s="292"/>
      <c r="BM104" s="292"/>
      <c r="BN104" s="292"/>
      <c r="BO104" s="292"/>
      <c r="BP104" s="292"/>
      <c r="BQ104" s="293"/>
    </row>
    <row r="105" spans="2:69" ht="11.25" customHeight="1">
      <c r="B105" s="288">
        <f>+$B$31</f>
        <v>0</v>
      </c>
      <c r="C105" s="289"/>
      <c r="D105" s="290"/>
      <c r="E105" s="294">
        <f>+$E$31</f>
        <v>0</v>
      </c>
      <c r="F105" s="294"/>
      <c r="G105" s="294"/>
      <c r="H105" s="295">
        <f>+$H$31</f>
        <v>0</v>
      </c>
      <c r="I105" s="295"/>
      <c r="J105" s="295"/>
      <c r="K105" s="295"/>
      <c r="L105" s="295"/>
      <c r="M105" s="295"/>
      <c r="N105" s="295"/>
      <c r="O105" s="295"/>
      <c r="P105" s="295"/>
      <c r="Q105" s="295"/>
      <c r="R105" s="295"/>
      <c r="S105" s="295"/>
      <c r="T105" s="295"/>
      <c r="U105" s="295"/>
      <c r="V105" s="295"/>
      <c r="W105" s="295"/>
      <c r="X105" s="295"/>
      <c r="Y105" s="295"/>
      <c r="Z105" s="295"/>
      <c r="AA105" s="295"/>
      <c r="AB105" s="296">
        <f>+$AB$31</f>
        <v>0</v>
      </c>
      <c r="AC105" s="296"/>
      <c r="AD105" s="296"/>
      <c r="AE105" s="362">
        <f>+$AE$31</f>
        <v>0</v>
      </c>
      <c r="AF105" s="363"/>
      <c r="AG105" s="363"/>
      <c r="AH105" s="277">
        <f>+$AH$31</f>
        <v>0</v>
      </c>
      <c r="AI105" s="278"/>
      <c r="AJ105" s="278"/>
      <c r="AK105" s="278"/>
      <c r="AL105" s="278"/>
      <c r="AM105" s="278"/>
      <c r="AN105" s="279"/>
      <c r="AO105" s="366">
        <f>+$AO$31</f>
        <v>0</v>
      </c>
      <c r="AP105" s="366"/>
      <c r="AQ105" s="366"/>
      <c r="AR105" s="366"/>
      <c r="AS105" s="366"/>
      <c r="AT105" s="366"/>
      <c r="AU105" s="366"/>
      <c r="AV105" s="366"/>
      <c r="AW105" s="360">
        <f>+$AW$31</f>
        <v>0</v>
      </c>
      <c r="AX105" s="360">
        <f t="shared" si="1"/>
        <v>0</v>
      </c>
      <c r="AY105" s="360">
        <f t="shared" si="1"/>
        <v>0</v>
      </c>
      <c r="AZ105" s="360">
        <f t="shared" si="1"/>
        <v>0</v>
      </c>
      <c r="BA105" s="360">
        <f t="shared" si="1"/>
        <v>0</v>
      </c>
      <c r="BB105" s="360">
        <f t="shared" si="1"/>
        <v>0</v>
      </c>
      <c r="BC105" s="360">
        <f t="shared" si="1"/>
        <v>0</v>
      </c>
      <c r="BD105" s="360">
        <f t="shared" si="1"/>
        <v>0</v>
      </c>
      <c r="BE105" s="360">
        <f t="shared" si="1"/>
        <v>0</v>
      </c>
      <c r="BF105" s="360">
        <f t="shared" si="1"/>
        <v>0</v>
      </c>
      <c r="BG105" s="360">
        <f t="shared" si="1"/>
        <v>0</v>
      </c>
      <c r="BH105" s="288">
        <f>+$BH$31</f>
        <v>0</v>
      </c>
      <c r="BI105" s="289"/>
      <c r="BJ105" s="289"/>
      <c r="BK105" s="289"/>
      <c r="BL105" s="289"/>
      <c r="BM105" s="289"/>
      <c r="BN105" s="289"/>
      <c r="BO105" s="289"/>
      <c r="BP105" s="289"/>
      <c r="BQ105" s="290"/>
    </row>
    <row r="106" spans="2:69" ht="11.25" customHeight="1">
      <c r="B106" s="291"/>
      <c r="C106" s="292"/>
      <c r="D106" s="293"/>
      <c r="E106" s="294"/>
      <c r="F106" s="294"/>
      <c r="G106" s="294"/>
      <c r="H106" s="295"/>
      <c r="I106" s="295"/>
      <c r="J106" s="295"/>
      <c r="K106" s="295"/>
      <c r="L106" s="295"/>
      <c r="M106" s="295"/>
      <c r="N106" s="295"/>
      <c r="O106" s="295"/>
      <c r="P106" s="295"/>
      <c r="Q106" s="295"/>
      <c r="R106" s="295"/>
      <c r="S106" s="295"/>
      <c r="T106" s="295"/>
      <c r="U106" s="295"/>
      <c r="V106" s="295"/>
      <c r="W106" s="295"/>
      <c r="X106" s="295"/>
      <c r="Y106" s="295"/>
      <c r="Z106" s="295"/>
      <c r="AA106" s="295"/>
      <c r="AB106" s="296"/>
      <c r="AC106" s="296"/>
      <c r="AD106" s="296"/>
      <c r="AE106" s="364"/>
      <c r="AF106" s="365"/>
      <c r="AG106" s="365"/>
      <c r="AH106" s="280"/>
      <c r="AI106" s="281"/>
      <c r="AJ106" s="281"/>
      <c r="AK106" s="281"/>
      <c r="AL106" s="281"/>
      <c r="AM106" s="281"/>
      <c r="AN106" s="282"/>
      <c r="AO106" s="367"/>
      <c r="AP106" s="367"/>
      <c r="AQ106" s="367"/>
      <c r="AR106" s="367"/>
      <c r="AS106" s="367"/>
      <c r="AT106" s="367"/>
      <c r="AU106" s="367"/>
      <c r="AV106" s="367"/>
      <c r="AW106" s="361">
        <f t="shared" si="1"/>
        <v>0</v>
      </c>
      <c r="AX106" s="361">
        <f t="shared" si="1"/>
        <v>0</v>
      </c>
      <c r="AY106" s="361">
        <f t="shared" si="1"/>
        <v>0</v>
      </c>
      <c r="AZ106" s="361">
        <f t="shared" si="1"/>
        <v>0</v>
      </c>
      <c r="BA106" s="361">
        <f t="shared" si="1"/>
        <v>0</v>
      </c>
      <c r="BB106" s="361">
        <f t="shared" si="1"/>
        <v>0</v>
      </c>
      <c r="BC106" s="361">
        <f t="shared" si="1"/>
        <v>0</v>
      </c>
      <c r="BD106" s="361">
        <f t="shared" si="1"/>
        <v>0</v>
      </c>
      <c r="BE106" s="361">
        <f t="shared" si="1"/>
        <v>0</v>
      </c>
      <c r="BF106" s="361">
        <f t="shared" si="1"/>
        <v>0</v>
      </c>
      <c r="BG106" s="361">
        <f t="shared" si="1"/>
        <v>0</v>
      </c>
      <c r="BH106" s="291"/>
      <c r="BI106" s="292"/>
      <c r="BJ106" s="292"/>
      <c r="BK106" s="292"/>
      <c r="BL106" s="292"/>
      <c r="BM106" s="292"/>
      <c r="BN106" s="292"/>
      <c r="BO106" s="292"/>
      <c r="BP106" s="292"/>
      <c r="BQ106" s="293"/>
    </row>
    <row r="107" spans="2:69" ht="11.25" customHeight="1">
      <c r="B107" s="288">
        <f>+$B$33</f>
        <v>0</v>
      </c>
      <c r="C107" s="289"/>
      <c r="D107" s="290"/>
      <c r="E107" s="294">
        <f>+$E$33</f>
        <v>0</v>
      </c>
      <c r="F107" s="294"/>
      <c r="G107" s="294"/>
      <c r="H107" s="295">
        <f>+$H$33</f>
        <v>0</v>
      </c>
      <c r="I107" s="295"/>
      <c r="J107" s="295"/>
      <c r="K107" s="295"/>
      <c r="L107" s="295"/>
      <c r="M107" s="295"/>
      <c r="N107" s="295"/>
      <c r="O107" s="295"/>
      <c r="P107" s="295"/>
      <c r="Q107" s="295"/>
      <c r="R107" s="295"/>
      <c r="S107" s="295"/>
      <c r="T107" s="295"/>
      <c r="U107" s="295"/>
      <c r="V107" s="295"/>
      <c r="W107" s="295"/>
      <c r="X107" s="295"/>
      <c r="Y107" s="295"/>
      <c r="Z107" s="295"/>
      <c r="AA107" s="295"/>
      <c r="AB107" s="296">
        <f>+$AB$33</f>
        <v>0</v>
      </c>
      <c r="AC107" s="296"/>
      <c r="AD107" s="296"/>
      <c r="AE107" s="362">
        <f>+$AE$33</f>
        <v>0</v>
      </c>
      <c r="AF107" s="363"/>
      <c r="AG107" s="363"/>
      <c r="AH107" s="277">
        <f>+$AH$33</f>
        <v>0</v>
      </c>
      <c r="AI107" s="278"/>
      <c r="AJ107" s="278"/>
      <c r="AK107" s="278"/>
      <c r="AL107" s="278"/>
      <c r="AM107" s="278"/>
      <c r="AN107" s="279"/>
      <c r="AO107" s="366">
        <f>+$AO$33</f>
        <v>0</v>
      </c>
      <c r="AP107" s="366"/>
      <c r="AQ107" s="366"/>
      <c r="AR107" s="366"/>
      <c r="AS107" s="366"/>
      <c r="AT107" s="366"/>
      <c r="AU107" s="366"/>
      <c r="AV107" s="366"/>
      <c r="AW107" s="360">
        <f>+$AW$33</f>
        <v>0</v>
      </c>
      <c r="AX107" s="360">
        <f t="shared" si="1"/>
        <v>0</v>
      </c>
      <c r="AY107" s="360">
        <f t="shared" si="1"/>
        <v>0</v>
      </c>
      <c r="AZ107" s="360">
        <f t="shared" si="1"/>
        <v>0</v>
      </c>
      <c r="BA107" s="360">
        <f t="shared" si="1"/>
        <v>0</v>
      </c>
      <c r="BB107" s="360">
        <f t="shared" si="1"/>
        <v>0</v>
      </c>
      <c r="BC107" s="360">
        <f t="shared" si="1"/>
        <v>0</v>
      </c>
      <c r="BD107" s="360">
        <f t="shared" si="1"/>
        <v>0</v>
      </c>
      <c r="BE107" s="360">
        <f t="shared" si="1"/>
        <v>0</v>
      </c>
      <c r="BF107" s="360">
        <f t="shared" si="1"/>
        <v>0</v>
      </c>
      <c r="BG107" s="360">
        <f t="shared" si="1"/>
        <v>0</v>
      </c>
      <c r="BH107" s="288">
        <f>+$BH$33</f>
        <v>0</v>
      </c>
      <c r="BI107" s="289"/>
      <c r="BJ107" s="289"/>
      <c r="BK107" s="289"/>
      <c r="BL107" s="289"/>
      <c r="BM107" s="289"/>
      <c r="BN107" s="289"/>
      <c r="BO107" s="289"/>
      <c r="BP107" s="289"/>
      <c r="BQ107" s="290"/>
    </row>
    <row r="108" spans="2:69" ht="11.25" customHeight="1">
      <c r="B108" s="291"/>
      <c r="C108" s="292"/>
      <c r="D108" s="293"/>
      <c r="E108" s="294"/>
      <c r="F108" s="294"/>
      <c r="G108" s="294"/>
      <c r="H108" s="295"/>
      <c r="I108" s="295"/>
      <c r="J108" s="295"/>
      <c r="K108" s="295"/>
      <c r="L108" s="295"/>
      <c r="M108" s="295"/>
      <c r="N108" s="295"/>
      <c r="O108" s="295"/>
      <c r="P108" s="295"/>
      <c r="Q108" s="295"/>
      <c r="R108" s="295"/>
      <c r="S108" s="295"/>
      <c r="T108" s="295"/>
      <c r="U108" s="295"/>
      <c r="V108" s="295"/>
      <c r="W108" s="295"/>
      <c r="X108" s="295"/>
      <c r="Y108" s="295"/>
      <c r="Z108" s="295"/>
      <c r="AA108" s="295"/>
      <c r="AB108" s="296"/>
      <c r="AC108" s="296"/>
      <c r="AD108" s="296"/>
      <c r="AE108" s="364"/>
      <c r="AF108" s="365"/>
      <c r="AG108" s="365"/>
      <c r="AH108" s="280"/>
      <c r="AI108" s="281"/>
      <c r="AJ108" s="281"/>
      <c r="AK108" s="281"/>
      <c r="AL108" s="281"/>
      <c r="AM108" s="281"/>
      <c r="AN108" s="282"/>
      <c r="AO108" s="367"/>
      <c r="AP108" s="367"/>
      <c r="AQ108" s="367"/>
      <c r="AR108" s="367"/>
      <c r="AS108" s="367"/>
      <c r="AT108" s="367"/>
      <c r="AU108" s="367"/>
      <c r="AV108" s="367"/>
      <c r="AW108" s="361">
        <f t="shared" si="1"/>
        <v>0</v>
      </c>
      <c r="AX108" s="361">
        <f t="shared" si="1"/>
        <v>0</v>
      </c>
      <c r="AY108" s="361">
        <f t="shared" si="1"/>
        <v>0</v>
      </c>
      <c r="AZ108" s="361">
        <f t="shared" si="1"/>
        <v>0</v>
      </c>
      <c r="BA108" s="361">
        <f t="shared" si="1"/>
        <v>0</v>
      </c>
      <c r="BB108" s="361">
        <f t="shared" si="1"/>
        <v>0</v>
      </c>
      <c r="BC108" s="361">
        <f t="shared" si="1"/>
        <v>0</v>
      </c>
      <c r="BD108" s="361">
        <f t="shared" si="1"/>
        <v>0</v>
      </c>
      <c r="BE108" s="361">
        <f t="shared" si="1"/>
        <v>0</v>
      </c>
      <c r="BF108" s="361">
        <f t="shared" si="1"/>
        <v>0</v>
      </c>
      <c r="BG108" s="361">
        <f t="shared" si="1"/>
        <v>0</v>
      </c>
      <c r="BH108" s="291"/>
      <c r="BI108" s="292"/>
      <c r="BJ108" s="292"/>
      <c r="BK108" s="292"/>
      <c r="BL108" s="292"/>
      <c r="BM108" s="292"/>
      <c r="BN108" s="292"/>
      <c r="BO108" s="292"/>
      <c r="BP108" s="292"/>
      <c r="BQ108" s="293"/>
    </row>
    <row r="109" spans="2:69" ht="11.25" customHeight="1">
      <c r="B109" s="288">
        <f>+$B$35</f>
        <v>0</v>
      </c>
      <c r="C109" s="289"/>
      <c r="D109" s="290"/>
      <c r="E109" s="294">
        <f>+$E$35</f>
        <v>0</v>
      </c>
      <c r="F109" s="294"/>
      <c r="G109" s="294"/>
      <c r="H109" s="295">
        <f>+$H$35</f>
        <v>0</v>
      </c>
      <c r="I109" s="295"/>
      <c r="J109" s="295"/>
      <c r="K109" s="295"/>
      <c r="L109" s="295"/>
      <c r="M109" s="295"/>
      <c r="N109" s="295"/>
      <c r="O109" s="295"/>
      <c r="P109" s="295"/>
      <c r="Q109" s="295"/>
      <c r="R109" s="295"/>
      <c r="S109" s="295"/>
      <c r="T109" s="295"/>
      <c r="U109" s="295"/>
      <c r="V109" s="295"/>
      <c r="W109" s="295"/>
      <c r="X109" s="295"/>
      <c r="Y109" s="295"/>
      <c r="Z109" s="295"/>
      <c r="AA109" s="295"/>
      <c r="AB109" s="296">
        <f>+$AB$35</f>
        <v>0</v>
      </c>
      <c r="AC109" s="296"/>
      <c r="AD109" s="296"/>
      <c r="AE109" s="362">
        <f>+$AE$35</f>
        <v>0</v>
      </c>
      <c r="AF109" s="363"/>
      <c r="AG109" s="363"/>
      <c r="AH109" s="277">
        <f>+$AH$35</f>
        <v>0</v>
      </c>
      <c r="AI109" s="278"/>
      <c r="AJ109" s="278"/>
      <c r="AK109" s="278"/>
      <c r="AL109" s="278"/>
      <c r="AM109" s="278"/>
      <c r="AN109" s="279"/>
      <c r="AO109" s="366">
        <f>+$AO$35</f>
        <v>0</v>
      </c>
      <c r="AP109" s="366"/>
      <c r="AQ109" s="366"/>
      <c r="AR109" s="366"/>
      <c r="AS109" s="366"/>
      <c r="AT109" s="366"/>
      <c r="AU109" s="366"/>
      <c r="AV109" s="366"/>
      <c r="AW109" s="360">
        <f>+$AW$35</f>
        <v>0</v>
      </c>
      <c r="AX109" s="360">
        <f t="shared" si="1"/>
        <v>0</v>
      </c>
      <c r="AY109" s="360">
        <f t="shared" si="1"/>
        <v>0</v>
      </c>
      <c r="AZ109" s="360">
        <f t="shared" si="1"/>
        <v>0</v>
      </c>
      <c r="BA109" s="360">
        <f t="shared" si="1"/>
        <v>0</v>
      </c>
      <c r="BB109" s="360">
        <f t="shared" si="1"/>
        <v>0</v>
      </c>
      <c r="BC109" s="360">
        <f t="shared" si="1"/>
        <v>0</v>
      </c>
      <c r="BD109" s="360">
        <f t="shared" si="1"/>
        <v>0</v>
      </c>
      <c r="BE109" s="360">
        <f t="shared" si="1"/>
        <v>0</v>
      </c>
      <c r="BF109" s="360">
        <f t="shared" si="1"/>
        <v>0</v>
      </c>
      <c r="BG109" s="360">
        <f t="shared" si="1"/>
        <v>0</v>
      </c>
      <c r="BH109" s="288">
        <f>+$BH$35</f>
        <v>0</v>
      </c>
      <c r="BI109" s="289"/>
      <c r="BJ109" s="289"/>
      <c r="BK109" s="289"/>
      <c r="BL109" s="289"/>
      <c r="BM109" s="289"/>
      <c r="BN109" s="289"/>
      <c r="BO109" s="289"/>
      <c r="BP109" s="289"/>
      <c r="BQ109" s="290"/>
    </row>
    <row r="110" spans="2:69" ht="11.25" customHeight="1">
      <c r="B110" s="291"/>
      <c r="C110" s="292"/>
      <c r="D110" s="293"/>
      <c r="E110" s="294"/>
      <c r="F110" s="294"/>
      <c r="G110" s="294"/>
      <c r="H110" s="295"/>
      <c r="I110" s="295"/>
      <c r="J110" s="295"/>
      <c r="K110" s="295"/>
      <c r="L110" s="295"/>
      <c r="M110" s="295"/>
      <c r="N110" s="295"/>
      <c r="O110" s="295"/>
      <c r="P110" s="295"/>
      <c r="Q110" s="295"/>
      <c r="R110" s="295"/>
      <c r="S110" s="295"/>
      <c r="T110" s="295"/>
      <c r="U110" s="295"/>
      <c r="V110" s="295"/>
      <c r="W110" s="295"/>
      <c r="X110" s="295"/>
      <c r="Y110" s="295"/>
      <c r="Z110" s="295"/>
      <c r="AA110" s="295"/>
      <c r="AB110" s="296"/>
      <c r="AC110" s="296"/>
      <c r="AD110" s="296"/>
      <c r="AE110" s="364"/>
      <c r="AF110" s="365"/>
      <c r="AG110" s="365"/>
      <c r="AH110" s="280"/>
      <c r="AI110" s="281"/>
      <c r="AJ110" s="281"/>
      <c r="AK110" s="281"/>
      <c r="AL110" s="281"/>
      <c r="AM110" s="281"/>
      <c r="AN110" s="282"/>
      <c r="AO110" s="367"/>
      <c r="AP110" s="367"/>
      <c r="AQ110" s="367"/>
      <c r="AR110" s="367"/>
      <c r="AS110" s="367"/>
      <c r="AT110" s="367"/>
      <c r="AU110" s="367"/>
      <c r="AV110" s="367"/>
      <c r="AW110" s="361">
        <f t="shared" si="1"/>
        <v>0</v>
      </c>
      <c r="AX110" s="361">
        <f t="shared" si="1"/>
        <v>0</v>
      </c>
      <c r="AY110" s="361">
        <f t="shared" si="1"/>
        <v>0</v>
      </c>
      <c r="AZ110" s="361">
        <f t="shared" si="1"/>
        <v>0</v>
      </c>
      <c r="BA110" s="361">
        <f t="shared" si="1"/>
        <v>0</v>
      </c>
      <c r="BB110" s="361">
        <f t="shared" si="1"/>
        <v>0</v>
      </c>
      <c r="BC110" s="361">
        <f t="shared" si="1"/>
        <v>0</v>
      </c>
      <c r="BD110" s="361">
        <f t="shared" si="1"/>
        <v>0</v>
      </c>
      <c r="BE110" s="361">
        <f t="shared" si="1"/>
        <v>0</v>
      </c>
      <c r="BF110" s="361">
        <f t="shared" si="1"/>
        <v>0</v>
      </c>
      <c r="BG110" s="361">
        <f t="shared" si="1"/>
        <v>0</v>
      </c>
      <c r="BH110" s="291"/>
      <c r="BI110" s="292"/>
      <c r="BJ110" s="292"/>
      <c r="BK110" s="292"/>
      <c r="BL110" s="292"/>
      <c r="BM110" s="292"/>
      <c r="BN110" s="292"/>
      <c r="BO110" s="292"/>
      <c r="BP110" s="292"/>
      <c r="BQ110" s="293"/>
    </row>
    <row r="111" spans="2:69" ht="11.25" customHeight="1">
      <c r="B111" s="288">
        <f>+$B$37</f>
        <v>0</v>
      </c>
      <c r="C111" s="289"/>
      <c r="D111" s="290"/>
      <c r="E111" s="294">
        <f>+$E$37</f>
        <v>0</v>
      </c>
      <c r="F111" s="294"/>
      <c r="G111" s="294"/>
      <c r="H111" s="295">
        <f>+$H$37</f>
        <v>0</v>
      </c>
      <c r="I111" s="295"/>
      <c r="J111" s="295"/>
      <c r="K111" s="295"/>
      <c r="L111" s="295"/>
      <c r="M111" s="295"/>
      <c r="N111" s="295"/>
      <c r="O111" s="295"/>
      <c r="P111" s="295"/>
      <c r="Q111" s="295"/>
      <c r="R111" s="295"/>
      <c r="S111" s="295"/>
      <c r="T111" s="295"/>
      <c r="U111" s="295"/>
      <c r="V111" s="295"/>
      <c r="W111" s="295"/>
      <c r="X111" s="295"/>
      <c r="Y111" s="295"/>
      <c r="Z111" s="295"/>
      <c r="AA111" s="295"/>
      <c r="AB111" s="296">
        <f>+$AB$37</f>
        <v>0</v>
      </c>
      <c r="AC111" s="296"/>
      <c r="AD111" s="296"/>
      <c r="AE111" s="362">
        <f>+$AE$37</f>
        <v>0</v>
      </c>
      <c r="AF111" s="363"/>
      <c r="AG111" s="363"/>
      <c r="AH111" s="277">
        <f>+$AH$37</f>
        <v>0</v>
      </c>
      <c r="AI111" s="278"/>
      <c r="AJ111" s="278"/>
      <c r="AK111" s="278"/>
      <c r="AL111" s="278"/>
      <c r="AM111" s="278"/>
      <c r="AN111" s="279"/>
      <c r="AO111" s="366">
        <f>+$AO$37</f>
        <v>0</v>
      </c>
      <c r="AP111" s="366"/>
      <c r="AQ111" s="366"/>
      <c r="AR111" s="366"/>
      <c r="AS111" s="366"/>
      <c r="AT111" s="366"/>
      <c r="AU111" s="366"/>
      <c r="AV111" s="366"/>
      <c r="AW111" s="360">
        <f>+$AW$37</f>
        <v>0</v>
      </c>
      <c r="AX111" s="360">
        <f t="shared" si="1"/>
        <v>0</v>
      </c>
      <c r="AY111" s="360">
        <f t="shared" si="1"/>
        <v>0</v>
      </c>
      <c r="AZ111" s="360">
        <f t="shared" si="1"/>
        <v>0</v>
      </c>
      <c r="BA111" s="360">
        <f t="shared" si="1"/>
        <v>0</v>
      </c>
      <c r="BB111" s="360">
        <f t="shared" si="1"/>
        <v>0</v>
      </c>
      <c r="BC111" s="360">
        <f t="shared" si="1"/>
        <v>0</v>
      </c>
      <c r="BD111" s="360">
        <f t="shared" si="1"/>
        <v>0</v>
      </c>
      <c r="BE111" s="360">
        <f t="shared" si="1"/>
        <v>0</v>
      </c>
      <c r="BF111" s="360">
        <f t="shared" si="1"/>
        <v>0</v>
      </c>
      <c r="BG111" s="360">
        <f t="shared" si="1"/>
        <v>0</v>
      </c>
      <c r="BH111" s="288">
        <f>+$BH$37</f>
        <v>0</v>
      </c>
      <c r="BI111" s="289"/>
      <c r="BJ111" s="289"/>
      <c r="BK111" s="289"/>
      <c r="BL111" s="289"/>
      <c r="BM111" s="289"/>
      <c r="BN111" s="289"/>
      <c r="BO111" s="289"/>
      <c r="BP111" s="289"/>
      <c r="BQ111" s="290"/>
    </row>
    <row r="112" spans="2:69" ht="11.25" customHeight="1">
      <c r="B112" s="291"/>
      <c r="C112" s="292"/>
      <c r="D112" s="293"/>
      <c r="E112" s="294"/>
      <c r="F112" s="294"/>
      <c r="G112" s="294"/>
      <c r="H112" s="295"/>
      <c r="I112" s="295"/>
      <c r="J112" s="295"/>
      <c r="K112" s="295"/>
      <c r="L112" s="295"/>
      <c r="M112" s="295"/>
      <c r="N112" s="295"/>
      <c r="O112" s="295"/>
      <c r="P112" s="295"/>
      <c r="Q112" s="295"/>
      <c r="R112" s="295"/>
      <c r="S112" s="295"/>
      <c r="T112" s="295"/>
      <c r="U112" s="295"/>
      <c r="V112" s="295"/>
      <c r="W112" s="295"/>
      <c r="X112" s="295"/>
      <c r="Y112" s="295"/>
      <c r="Z112" s="295"/>
      <c r="AA112" s="295"/>
      <c r="AB112" s="296"/>
      <c r="AC112" s="296"/>
      <c r="AD112" s="296"/>
      <c r="AE112" s="364"/>
      <c r="AF112" s="365"/>
      <c r="AG112" s="365"/>
      <c r="AH112" s="280"/>
      <c r="AI112" s="281"/>
      <c r="AJ112" s="281"/>
      <c r="AK112" s="281"/>
      <c r="AL112" s="281"/>
      <c r="AM112" s="281"/>
      <c r="AN112" s="282"/>
      <c r="AO112" s="367"/>
      <c r="AP112" s="367"/>
      <c r="AQ112" s="367"/>
      <c r="AR112" s="367"/>
      <c r="AS112" s="367"/>
      <c r="AT112" s="367"/>
      <c r="AU112" s="367"/>
      <c r="AV112" s="367"/>
      <c r="AW112" s="361">
        <f t="shared" si="1"/>
        <v>0</v>
      </c>
      <c r="AX112" s="361">
        <f t="shared" si="1"/>
        <v>0</v>
      </c>
      <c r="AY112" s="361">
        <f t="shared" si="1"/>
        <v>0</v>
      </c>
      <c r="AZ112" s="361">
        <f t="shared" si="1"/>
        <v>0</v>
      </c>
      <c r="BA112" s="361">
        <f t="shared" si="1"/>
        <v>0</v>
      </c>
      <c r="BB112" s="361">
        <f t="shared" si="1"/>
        <v>0</v>
      </c>
      <c r="BC112" s="361">
        <f t="shared" si="1"/>
        <v>0</v>
      </c>
      <c r="BD112" s="361">
        <f t="shared" si="1"/>
        <v>0</v>
      </c>
      <c r="BE112" s="361">
        <f t="shared" si="1"/>
        <v>0</v>
      </c>
      <c r="BF112" s="361">
        <f t="shared" si="1"/>
        <v>0</v>
      </c>
      <c r="BG112" s="361">
        <f t="shared" si="1"/>
        <v>0</v>
      </c>
      <c r="BH112" s="291"/>
      <c r="BI112" s="292"/>
      <c r="BJ112" s="292"/>
      <c r="BK112" s="292"/>
      <c r="BL112" s="292"/>
      <c r="BM112" s="292"/>
      <c r="BN112" s="292"/>
      <c r="BO112" s="292"/>
      <c r="BP112" s="292"/>
      <c r="BQ112" s="293"/>
    </row>
    <row r="113" spans="2:69" ht="11.25" customHeight="1">
      <c r="B113" s="288">
        <f>+$B$39</f>
        <v>0</v>
      </c>
      <c r="C113" s="289"/>
      <c r="D113" s="290"/>
      <c r="E113" s="294">
        <f>+$E$39</f>
        <v>0</v>
      </c>
      <c r="F113" s="294"/>
      <c r="G113" s="294"/>
      <c r="H113" s="295">
        <f>+$H$39</f>
        <v>0</v>
      </c>
      <c r="I113" s="295"/>
      <c r="J113" s="295"/>
      <c r="K113" s="295"/>
      <c r="L113" s="295"/>
      <c r="M113" s="295"/>
      <c r="N113" s="295"/>
      <c r="O113" s="295"/>
      <c r="P113" s="295"/>
      <c r="Q113" s="295"/>
      <c r="R113" s="295"/>
      <c r="S113" s="295"/>
      <c r="T113" s="295"/>
      <c r="U113" s="295"/>
      <c r="V113" s="295"/>
      <c r="W113" s="295"/>
      <c r="X113" s="295"/>
      <c r="Y113" s="295"/>
      <c r="Z113" s="295"/>
      <c r="AA113" s="295"/>
      <c r="AB113" s="296">
        <f>+$AB$39</f>
        <v>0</v>
      </c>
      <c r="AC113" s="296"/>
      <c r="AD113" s="296"/>
      <c r="AE113" s="362">
        <f>+$AE$39</f>
        <v>0</v>
      </c>
      <c r="AF113" s="363"/>
      <c r="AG113" s="363"/>
      <c r="AH113" s="277">
        <f>+$AH$39</f>
        <v>0</v>
      </c>
      <c r="AI113" s="278"/>
      <c r="AJ113" s="278"/>
      <c r="AK113" s="278"/>
      <c r="AL113" s="278"/>
      <c r="AM113" s="278"/>
      <c r="AN113" s="279"/>
      <c r="AO113" s="366">
        <f>+$AO$39</f>
        <v>0</v>
      </c>
      <c r="AP113" s="366"/>
      <c r="AQ113" s="366"/>
      <c r="AR113" s="366"/>
      <c r="AS113" s="366"/>
      <c r="AT113" s="366"/>
      <c r="AU113" s="366"/>
      <c r="AV113" s="366"/>
      <c r="AW113" s="360">
        <f>+$AW$39</f>
        <v>0</v>
      </c>
      <c r="AX113" s="360">
        <f t="shared" si="1"/>
        <v>0</v>
      </c>
      <c r="AY113" s="360">
        <f t="shared" si="1"/>
        <v>0</v>
      </c>
      <c r="AZ113" s="360">
        <f t="shared" si="1"/>
        <v>0</v>
      </c>
      <c r="BA113" s="360">
        <f t="shared" si="1"/>
        <v>0</v>
      </c>
      <c r="BB113" s="360">
        <f t="shared" si="1"/>
        <v>0</v>
      </c>
      <c r="BC113" s="360">
        <f t="shared" si="1"/>
        <v>0</v>
      </c>
      <c r="BD113" s="360">
        <f t="shared" si="1"/>
        <v>0</v>
      </c>
      <c r="BE113" s="360">
        <f t="shared" si="1"/>
        <v>0</v>
      </c>
      <c r="BF113" s="360">
        <f t="shared" si="1"/>
        <v>0</v>
      </c>
      <c r="BG113" s="360">
        <f t="shared" si="1"/>
        <v>0</v>
      </c>
      <c r="BH113" s="288">
        <f>+$BH$39</f>
        <v>0</v>
      </c>
      <c r="BI113" s="289"/>
      <c r="BJ113" s="289"/>
      <c r="BK113" s="289"/>
      <c r="BL113" s="289"/>
      <c r="BM113" s="289"/>
      <c r="BN113" s="289"/>
      <c r="BO113" s="289"/>
      <c r="BP113" s="289"/>
      <c r="BQ113" s="290"/>
    </row>
    <row r="114" spans="2:69" ht="11.25" customHeight="1">
      <c r="B114" s="291"/>
      <c r="C114" s="292"/>
      <c r="D114" s="293"/>
      <c r="E114" s="294"/>
      <c r="F114" s="294"/>
      <c r="G114" s="294"/>
      <c r="H114" s="295"/>
      <c r="I114" s="295"/>
      <c r="J114" s="295"/>
      <c r="K114" s="295"/>
      <c r="L114" s="295"/>
      <c r="M114" s="295"/>
      <c r="N114" s="295"/>
      <c r="O114" s="295"/>
      <c r="P114" s="295"/>
      <c r="Q114" s="295"/>
      <c r="R114" s="295"/>
      <c r="S114" s="295"/>
      <c r="T114" s="295"/>
      <c r="U114" s="295"/>
      <c r="V114" s="295"/>
      <c r="W114" s="295"/>
      <c r="X114" s="295"/>
      <c r="Y114" s="295"/>
      <c r="Z114" s="295"/>
      <c r="AA114" s="295"/>
      <c r="AB114" s="296"/>
      <c r="AC114" s="296"/>
      <c r="AD114" s="296"/>
      <c r="AE114" s="364"/>
      <c r="AF114" s="365"/>
      <c r="AG114" s="365"/>
      <c r="AH114" s="280"/>
      <c r="AI114" s="281"/>
      <c r="AJ114" s="281"/>
      <c r="AK114" s="281"/>
      <c r="AL114" s="281"/>
      <c r="AM114" s="281"/>
      <c r="AN114" s="282"/>
      <c r="AO114" s="367"/>
      <c r="AP114" s="367"/>
      <c r="AQ114" s="367"/>
      <c r="AR114" s="367"/>
      <c r="AS114" s="367"/>
      <c r="AT114" s="367"/>
      <c r="AU114" s="367"/>
      <c r="AV114" s="367"/>
      <c r="AW114" s="361">
        <f t="shared" si="1"/>
        <v>0</v>
      </c>
      <c r="AX114" s="361">
        <f t="shared" si="1"/>
        <v>0</v>
      </c>
      <c r="AY114" s="361">
        <f t="shared" si="1"/>
        <v>0</v>
      </c>
      <c r="AZ114" s="361">
        <f t="shared" si="1"/>
        <v>0</v>
      </c>
      <c r="BA114" s="361">
        <f t="shared" si="1"/>
        <v>0</v>
      </c>
      <c r="BB114" s="361">
        <f t="shared" si="1"/>
        <v>0</v>
      </c>
      <c r="BC114" s="361">
        <f t="shared" si="1"/>
        <v>0</v>
      </c>
      <c r="BD114" s="361">
        <f t="shared" si="1"/>
        <v>0</v>
      </c>
      <c r="BE114" s="361">
        <f t="shared" si="1"/>
        <v>0</v>
      </c>
      <c r="BF114" s="361">
        <f t="shared" si="1"/>
        <v>0</v>
      </c>
      <c r="BG114" s="361">
        <f t="shared" si="1"/>
        <v>0</v>
      </c>
      <c r="BH114" s="291"/>
      <c r="BI114" s="292"/>
      <c r="BJ114" s="292"/>
      <c r="BK114" s="292"/>
      <c r="BL114" s="292"/>
      <c r="BM114" s="292"/>
      <c r="BN114" s="292"/>
      <c r="BO114" s="292"/>
      <c r="BP114" s="292"/>
      <c r="BQ114" s="293"/>
    </row>
    <row r="115" spans="2:69" ht="11.25" customHeight="1">
      <c r="B115" s="288">
        <f>+$B$41</f>
        <v>0</v>
      </c>
      <c r="C115" s="289"/>
      <c r="D115" s="290"/>
      <c r="E115" s="294">
        <f>+$E$41</f>
        <v>0</v>
      </c>
      <c r="F115" s="294"/>
      <c r="G115" s="294"/>
      <c r="H115" s="295">
        <f>+$H$41</f>
        <v>0</v>
      </c>
      <c r="I115" s="295"/>
      <c r="J115" s="295"/>
      <c r="K115" s="295"/>
      <c r="L115" s="295"/>
      <c r="M115" s="295"/>
      <c r="N115" s="295"/>
      <c r="O115" s="295"/>
      <c r="P115" s="295"/>
      <c r="Q115" s="295"/>
      <c r="R115" s="295"/>
      <c r="S115" s="295"/>
      <c r="T115" s="295"/>
      <c r="U115" s="295"/>
      <c r="V115" s="295"/>
      <c r="W115" s="295"/>
      <c r="X115" s="295"/>
      <c r="Y115" s="295"/>
      <c r="Z115" s="295"/>
      <c r="AA115" s="295"/>
      <c r="AB115" s="296">
        <f>+$AB$41</f>
        <v>0</v>
      </c>
      <c r="AC115" s="296"/>
      <c r="AD115" s="296"/>
      <c r="AE115" s="362">
        <f>+$AE$41</f>
        <v>0</v>
      </c>
      <c r="AF115" s="363"/>
      <c r="AG115" s="363"/>
      <c r="AH115" s="277">
        <f>+$AH$41</f>
        <v>0</v>
      </c>
      <c r="AI115" s="278"/>
      <c r="AJ115" s="278"/>
      <c r="AK115" s="278"/>
      <c r="AL115" s="278"/>
      <c r="AM115" s="278"/>
      <c r="AN115" s="279"/>
      <c r="AO115" s="366">
        <f>+$AO$41</f>
        <v>0</v>
      </c>
      <c r="AP115" s="366"/>
      <c r="AQ115" s="366"/>
      <c r="AR115" s="366"/>
      <c r="AS115" s="366"/>
      <c r="AT115" s="366"/>
      <c r="AU115" s="366"/>
      <c r="AV115" s="366"/>
      <c r="AW115" s="360">
        <f>+$AW$41</f>
        <v>0</v>
      </c>
      <c r="AX115" s="360">
        <f t="shared" si="1"/>
        <v>0</v>
      </c>
      <c r="AY115" s="360">
        <f t="shared" si="1"/>
        <v>0</v>
      </c>
      <c r="AZ115" s="360">
        <f t="shared" si="1"/>
        <v>0</v>
      </c>
      <c r="BA115" s="360">
        <f t="shared" si="1"/>
        <v>0</v>
      </c>
      <c r="BB115" s="360">
        <f t="shared" si="1"/>
        <v>0</v>
      </c>
      <c r="BC115" s="360">
        <f t="shared" si="1"/>
        <v>0</v>
      </c>
      <c r="BD115" s="360">
        <f t="shared" si="1"/>
        <v>0</v>
      </c>
      <c r="BE115" s="360">
        <f t="shared" si="1"/>
        <v>0</v>
      </c>
      <c r="BF115" s="360">
        <f t="shared" si="1"/>
        <v>0</v>
      </c>
      <c r="BG115" s="360">
        <f t="shared" si="1"/>
        <v>0</v>
      </c>
      <c r="BH115" s="288">
        <f>+$BH$41</f>
        <v>0</v>
      </c>
      <c r="BI115" s="289"/>
      <c r="BJ115" s="289"/>
      <c r="BK115" s="289"/>
      <c r="BL115" s="289"/>
      <c r="BM115" s="289"/>
      <c r="BN115" s="289"/>
      <c r="BO115" s="289"/>
      <c r="BP115" s="289"/>
      <c r="BQ115" s="290"/>
    </row>
    <row r="116" spans="2:69" ht="11.25" customHeight="1">
      <c r="B116" s="291"/>
      <c r="C116" s="292"/>
      <c r="D116" s="293"/>
      <c r="E116" s="294"/>
      <c r="F116" s="294"/>
      <c r="G116" s="294"/>
      <c r="H116" s="295"/>
      <c r="I116" s="295"/>
      <c r="J116" s="295"/>
      <c r="K116" s="295"/>
      <c r="L116" s="295"/>
      <c r="M116" s="295"/>
      <c r="N116" s="295"/>
      <c r="O116" s="295"/>
      <c r="P116" s="295"/>
      <c r="Q116" s="295"/>
      <c r="R116" s="295"/>
      <c r="S116" s="295"/>
      <c r="T116" s="295"/>
      <c r="U116" s="295"/>
      <c r="V116" s="295"/>
      <c r="W116" s="295"/>
      <c r="X116" s="295"/>
      <c r="Y116" s="295"/>
      <c r="Z116" s="295"/>
      <c r="AA116" s="295"/>
      <c r="AB116" s="296"/>
      <c r="AC116" s="296"/>
      <c r="AD116" s="296"/>
      <c r="AE116" s="364"/>
      <c r="AF116" s="365"/>
      <c r="AG116" s="365"/>
      <c r="AH116" s="280"/>
      <c r="AI116" s="281"/>
      <c r="AJ116" s="281"/>
      <c r="AK116" s="281"/>
      <c r="AL116" s="281"/>
      <c r="AM116" s="281"/>
      <c r="AN116" s="282"/>
      <c r="AO116" s="367"/>
      <c r="AP116" s="367"/>
      <c r="AQ116" s="367"/>
      <c r="AR116" s="367"/>
      <c r="AS116" s="367"/>
      <c r="AT116" s="367"/>
      <c r="AU116" s="367"/>
      <c r="AV116" s="367"/>
      <c r="AW116" s="361">
        <f t="shared" si="1"/>
        <v>0</v>
      </c>
      <c r="AX116" s="361">
        <f t="shared" si="1"/>
        <v>0</v>
      </c>
      <c r="AY116" s="361">
        <f t="shared" si="1"/>
        <v>0</v>
      </c>
      <c r="AZ116" s="361">
        <f t="shared" si="1"/>
        <v>0</v>
      </c>
      <c r="BA116" s="361">
        <f t="shared" si="1"/>
        <v>0</v>
      </c>
      <c r="BB116" s="361">
        <f t="shared" si="1"/>
        <v>0</v>
      </c>
      <c r="BC116" s="361">
        <f t="shared" si="1"/>
        <v>0</v>
      </c>
      <c r="BD116" s="361">
        <f t="shared" si="1"/>
        <v>0</v>
      </c>
      <c r="BE116" s="361">
        <f t="shared" si="1"/>
        <v>0</v>
      </c>
      <c r="BF116" s="361">
        <f t="shared" si="1"/>
        <v>0</v>
      </c>
      <c r="BG116" s="361">
        <f t="shared" si="1"/>
        <v>0</v>
      </c>
      <c r="BH116" s="291"/>
      <c r="BI116" s="292"/>
      <c r="BJ116" s="292"/>
      <c r="BK116" s="292"/>
      <c r="BL116" s="292"/>
      <c r="BM116" s="292"/>
      <c r="BN116" s="292"/>
      <c r="BO116" s="292"/>
      <c r="BP116" s="292"/>
      <c r="BQ116" s="293"/>
    </row>
    <row r="117" spans="2:69" ht="11.25" customHeight="1">
      <c r="B117" s="288">
        <f>+$B$43</f>
        <v>0</v>
      </c>
      <c r="C117" s="289"/>
      <c r="D117" s="290"/>
      <c r="E117" s="294">
        <f>+$E$43</f>
        <v>0</v>
      </c>
      <c r="F117" s="294"/>
      <c r="G117" s="294"/>
      <c r="H117" s="295">
        <f>+$H$43</f>
        <v>0</v>
      </c>
      <c r="I117" s="295"/>
      <c r="J117" s="295"/>
      <c r="K117" s="295"/>
      <c r="L117" s="295"/>
      <c r="M117" s="295"/>
      <c r="N117" s="295"/>
      <c r="O117" s="295"/>
      <c r="P117" s="295"/>
      <c r="Q117" s="295"/>
      <c r="R117" s="295"/>
      <c r="S117" s="295"/>
      <c r="T117" s="295"/>
      <c r="U117" s="295"/>
      <c r="V117" s="295"/>
      <c r="W117" s="295"/>
      <c r="X117" s="295"/>
      <c r="Y117" s="295"/>
      <c r="Z117" s="295"/>
      <c r="AA117" s="295"/>
      <c r="AB117" s="296">
        <f>+$AB$43</f>
        <v>0</v>
      </c>
      <c r="AC117" s="296"/>
      <c r="AD117" s="296"/>
      <c r="AE117" s="362">
        <f>+$AE$43</f>
        <v>0</v>
      </c>
      <c r="AF117" s="363"/>
      <c r="AG117" s="363"/>
      <c r="AH117" s="277">
        <f>+$AH$43</f>
        <v>0</v>
      </c>
      <c r="AI117" s="278"/>
      <c r="AJ117" s="278"/>
      <c r="AK117" s="278"/>
      <c r="AL117" s="278"/>
      <c r="AM117" s="278"/>
      <c r="AN117" s="279"/>
      <c r="AO117" s="366">
        <f>+$AO$43</f>
        <v>0</v>
      </c>
      <c r="AP117" s="366"/>
      <c r="AQ117" s="366"/>
      <c r="AR117" s="366"/>
      <c r="AS117" s="366"/>
      <c r="AT117" s="366"/>
      <c r="AU117" s="366"/>
      <c r="AV117" s="366"/>
      <c r="AW117" s="360">
        <f>+$AW$43</f>
        <v>0</v>
      </c>
      <c r="AX117" s="360">
        <f t="shared" si="1"/>
        <v>0</v>
      </c>
      <c r="AY117" s="360">
        <f t="shared" si="1"/>
        <v>0</v>
      </c>
      <c r="AZ117" s="360">
        <f t="shared" si="1"/>
        <v>0</v>
      </c>
      <c r="BA117" s="360">
        <f t="shared" si="1"/>
        <v>0</v>
      </c>
      <c r="BB117" s="360">
        <f t="shared" si="1"/>
        <v>0</v>
      </c>
      <c r="BC117" s="360">
        <f t="shared" si="1"/>
        <v>0</v>
      </c>
      <c r="BD117" s="360">
        <f t="shared" si="1"/>
        <v>0</v>
      </c>
      <c r="BE117" s="360">
        <f t="shared" si="1"/>
        <v>0</v>
      </c>
      <c r="BF117" s="360">
        <f t="shared" si="1"/>
        <v>0</v>
      </c>
      <c r="BG117" s="360">
        <f t="shared" si="1"/>
        <v>0</v>
      </c>
      <c r="BH117" s="288">
        <f>+$BH$43</f>
        <v>0</v>
      </c>
      <c r="BI117" s="289"/>
      <c r="BJ117" s="289"/>
      <c r="BK117" s="289"/>
      <c r="BL117" s="289"/>
      <c r="BM117" s="289"/>
      <c r="BN117" s="289"/>
      <c r="BO117" s="289"/>
      <c r="BP117" s="289"/>
      <c r="BQ117" s="290"/>
    </row>
    <row r="118" spans="2:69" ht="11.25" customHeight="1">
      <c r="B118" s="291"/>
      <c r="C118" s="292"/>
      <c r="D118" s="293"/>
      <c r="E118" s="294"/>
      <c r="F118" s="294"/>
      <c r="G118" s="294"/>
      <c r="H118" s="295"/>
      <c r="I118" s="295"/>
      <c r="J118" s="295"/>
      <c r="K118" s="295"/>
      <c r="L118" s="295"/>
      <c r="M118" s="295"/>
      <c r="N118" s="295"/>
      <c r="O118" s="295"/>
      <c r="P118" s="295"/>
      <c r="Q118" s="295"/>
      <c r="R118" s="295"/>
      <c r="S118" s="295"/>
      <c r="T118" s="295"/>
      <c r="U118" s="295"/>
      <c r="V118" s="295"/>
      <c r="W118" s="295"/>
      <c r="X118" s="295"/>
      <c r="Y118" s="295"/>
      <c r="Z118" s="295"/>
      <c r="AA118" s="295"/>
      <c r="AB118" s="296"/>
      <c r="AC118" s="296"/>
      <c r="AD118" s="296"/>
      <c r="AE118" s="364"/>
      <c r="AF118" s="365"/>
      <c r="AG118" s="365"/>
      <c r="AH118" s="280"/>
      <c r="AI118" s="281"/>
      <c r="AJ118" s="281"/>
      <c r="AK118" s="281"/>
      <c r="AL118" s="281"/>
      <c r="AM118" s="281"/>
      <c r="AN118" s="282"/>
      <c r="AO118" s="367"/>
      <c r="AP118" s="367"/>
      <c r="AQ118" s="367"/>
      <c r="AR118" s="367"/>
      <c r="AS118" s="367"/>
      <c r="AT118" s="367"/>
      <c r="AU118" s="367"/>
      <c r="AV118" s="367"/>
      <c r="AW118" s="361">
        <f t="shared" si="1"/>
        <v>0</v>
      </c>
      <c r="AX118" s="361">
        <f t="shared" si="1"/>
        <v>0</v>
      </c>
      <c r="AY118" s="361">
        <f t="shared" si="1"/>
        <v>0</v>
      </c>
      <c r="AZ118" s="361">
        <f t="shared" si="1"/>
        <v>0</v>
      </c>
      <c r="BA118" s="361">
        <f t="shared" si="1"/>
        <v>0</v>
      </c>
      <c r="BB118" s="361">
        <f t="shared" si="1"/>
        <v>0</v>
      </c>
      <c r="BC118" s="361">
        <f t="shared" si="1"/>
        <v>0</v>
      </c>
      <c r="BD118" s="361">
        <f t="shared" si="1"/>
        <v>0</v>
      </c>
      <c r="BE118" s="361">
        <f t="shared" si="1"/>
        <v>0</v>
      </c>
      <c r="BF118" s="361">
        <f t="shared" si="1"/>
        <v>0</v>
      </c>
      <c r="BG118" s="361">
        <f t="shared" si="1"/>
        <v>0</v>
      </c>
      <c r="BH118" s="291"/>
      <c r="BI118" s="292"/>
      <c r="BJ118" s="292"/>
      <c r="BK118" s="292"/>
      <c r="BL118" s="292"/>
      <c r="BM118" s="292"/>
      <c r="BN118" s="292"/>
      <c r="BO118" s="292"/>
      <c r="BP118" s="292"/>
      <c r="BQ118" s="293"/>
    </row>
    <row r="119" spans="2:69" ht="11.25" customHeight="1">
      <c r="B119" s="288">
        <f>+$B$45</f>
        <v>0</v>
      </c>
      <c r="C119" s="289"/>
      <c r="D119" s="290"/>
      <c r="E119" s="294">
        <f>+$E$45</f>
        <v>0</v>
      </c>
      <c r="F119" s="294"/>
      <c r="G119" s="294"/>
      <c r="H119" s="295">
        <f>+$H$45</f>
        <v>0</v>
      </c>
      <c r="I119" s="295"/>
      <c r="J119" s="295"/>
      <c r="K119" s="295"/>
      <c r="L119" s="295"/>
      <c r="M119" s="295"/>
      <c r="N119" s="295"/>
      <c r="O119" s="295"/>
      <c r="P119" s="295"/>
      <c r="Q119" s="295"/>
      <c r="R119" s="295"/>
      <c r="S119" s="295"/>
      <c r="T119" s="295"/>
      <c r="U119" s="295"/>
      <c r="V119" s="295"/>
      <c r="W119" s="295"/>
      <c r="X119" s="295"/>
      <c r="Y119" s="295"/>
      <c r="Z119" s="295"/>
      <c r="AA119" s="295"/>
      <c r="AB119" s="296">
        <f>+$AB$45</f>
        <v>0</v>
      </c>
      <c r="AC119" s="296"/>
      <c r="AD119" s="296"/>
      <c r="AE119" s="362">
        <f>+$AE$45</f>
        <v>0</v>
      </c>
      <c r="AF119" s="363"/>
      <c r="AG119" s="363"/>
      <c r="AH119" s="277">
        <f>+$AH$45</f>
        <v>0</v>
      </c>
      <c r="AI119" s="278"/>
      <c r="AJ119" s="278"/>
      <c r="AK119" s="278"/>
      <c r="AL119" s="278"/>
      <c r="AM119" s="278"/>
      <c r="AN119" s="279"/>
      <c r="AO119" s="366">
        <f>+$AO$45</f>
        <v>0</v>
      </c>
      <c r="AP119" s="366"/>
      <c r="AQ119" s="366"/>
      <c r="AR119" s="366"/>
      <c r="AS119" s="366"/>
      <c r="AT119" s="366"/>
      <c r="AU119" s="366"/>
      <c r="AV119" s="366"/>
      <c r="AW119" s="360">
        <f>+$AW$45</f>
        <v>0</v>
      </c>
      <c r="AX119" s="360">
        <f t="shared" si="1"/>
        <v>0</v>
      </c>
      <c r="AY119" s="360">
        <f t="shared" si="1"/>
        <v>0</v>
      </c>
      <c r="AZ119" s="360">
        <f t="shared" si="1"/>
        <v>0</v>
      </c>
      <c r="BA119" s="360">
        <f t="shared" si="1"/>
        <v>0</v>
      </c>
      <c r="BB119" s="360">
        <f t="shared" si="1"/>
        <v>0</v>
      </c>
      <c r="BC119" s="360">
        <f t="shared" si="1"/>
        <v>0</v>
      </c>
      <c r="BD119" s="360">
        <f t="shared" si="1"/>
        <v>0</v>
      </c>
      <c r="BE119" s="360">
        <f t="shared" si="1"/>
        <v>0</v>
      </c>
      <c r="BF119" s="360">
        <f t="shared" si="1"/>
        <v>0</v>
      </c>
      <c r="BG119" s="360">
        <f t="shared" si="1"/>
        <v>0</v>
      </c>
      <c r="BH119" s="288">
        <f>+$BH$45</f>
        <v>0</v>
      </c>
      <c r="BI119" s="289"/>
      <c r="BJ119" s="289"/>
      <c r="BK119" s="289"/>
      <c r="BL119" s="289"/>
      <c r="BM119" s="289"/>
      <c r="BN119" s="289"/>
      <c r="BO119" s="289"/>
      <c r="BP119" s="289"/>
      <c r="BQ119" s="290"/>
    </row>
    <row r="120" spans="2:69" ht="11.25" customHeight="1">
      <c r="B120" s="291"/>
      <c r="C120" s="292"/>
      <c r="D120" s="293"/>
      <c r="E120" s="294"/>
      <c r="F120" s="294"/>
      <c r="G120" s="294"/>
      <c r="H120" s="295"/>
      <c r="I120" s="295"/>
      <c r="J120" s="295"/>
      <c r="K120" s="295"/>
      <c r="L120" s="295"/>
      <c r="M120" s="295"/>
      <c r="N120" s="295"/>
      <c r="O120" s="295"/>
      <c r="P120" s="295"/>
      <c r="Q120" s="295"/>
      <c r="R120" s="295"/>
      <c r="S120" s="295"/>
      <c r="T120" s="295"/>
      <c r="U120" s="295"/>
      <c r="V120" s="295"/>
      <c r="W120" s="295"/>
      <c r="X120" s="295"/>
      <c r="Y120" s="295"/>
      <c r="Z120" s="295"/>
      <c r="AA120" s="295"/>
      <c r="AB120" s="296"/>
      <c r="AC120" s="296"/>
      <c r="AD120" s="296"/>
      <c r="AE120" s="364"/>
      <c r="AF120" s="365"/>
      <c r="AG120" s="365"/>
      <c r="AH120" s="280"/>
      <c r="AI120" s="281"/>
      <c r="AJ120" s="281"/>
      <c r="AK120" s="281"/>
      <c r="AL120" s="281"/>
      <c r="AM120" s="281"/>
      <c r="AN120" s="282"/>
      <c r="AO120" s="367"/>
      <c r="AP120" s="367"/>
      <c r="AQ120" s="367"/>
      <c r="AR120" s="367"/>
      <c r="AS120" s="367"/>
      <c r="AT120" s="367"/>
      <c r="AU120" s="367"/>
      <c r="AV120" s="367"/>
      <c r="AW120" s="361">
        <f t="shared" si="1"/>
        <v>0</v>
      </c>
      <c r="AX120" s="361">
        <f t="shared" si="1"/>
        <v>0</v>
      </c>
      <c r="AY120" s="361">
        <f t="shared" si="1"/>
        <v>0</v>
      </c>
      <c r="AZ120" s="361">
        <f t="shared" si="1"/>
        <v>0</v>
      </c>
      <c r="BA120" s="361">
        <f t="shared" si="1"/>
        <v>0</v>
      </c>
      <c r="BB120" s="361">
        <f t="shared" si="1"/>
        <v>0</v>
      </c>
      <c r="BC120" s="361">
        <f t="shared" si="1"/>
        <v>0</v>
      </c>
      <c r="BD120" s="361">
        <f t="shared" si="1"/>
        <v>0</v>
      </c>
      <c r="BE120" s="361">
        <f t="shared" si="1"/>
        <v>0</v>
      </c>
      <c r="BF120" s="361">
        <f t="shared" si="1"/>
        <v>0</v>
      </c>
      <c r="BG120" s="361">
        <f t="shared" si="1"/>
        <v>0</v>
      </c>
      <c r="BH120" s="291"/>
      <c r="BI120" s="292"/>
      <c r="BJ120" s="292"/>
      <c r="BK120" s="292"/>
      <c r="BL120" s="292"/>
      <c r="BM120" s="292"/>
      <c r="BN120" s="292"/>
      <c r="BO120" s="292"/>
      <c r="BP120" s="292"/>
      <c r="BQ120" s="293"/>
    </row>
    <row r="121" spans="2:69" ht="11.25" customHeight="1">
      <c r="B121" s="288">
        <f>+$B$47</f>
        <v>0</v>
      </c>
      <c r="C121" s="289"/>
      <c r="D121" s="290"/>
      <c r="E121" s="294">
        <f>+$E$47</f>
        <v>0</v>
      </c>
      <c r="F121" s="294"/>
      <c r="G121" s="294"/>
      <c r="H121" s="295">
        <f>+$H$47</f>
        <v>0</v>
      </c>
      <c r="I121" s="295"/>
      <c r="J121" s="295"/>
      <c r="K121" s="295"/>
      <c r="L121" s="295"/>
      <c r="M121" s="295"/>
      <c r="N121" s="295"/>
      <c r="O121" s="295"/>
      <c r="P121" s="295"/>
      <c r="Q121" s="295"/>
      <c r="R121" s="295"/>
      <c r="S121" s="295"/>
      <c r="T121" s="295"/>
      <c r="U121" s="295"/>
      <c r="V121" s="295"/>
      <c r="W121" s="295"/>
      <c r="X121" s="295"/>
      <c r="Y121" s="295"/>
      <c r="Z121" s="295"/>
      <c r="AA121" s="295"/>
      <c r="AB121" s="296">
        <f>+$AB$47</f>
        <v>0</v>
      </c>
      <c r="AC121" s="296"/>
      <c r="AD121" s="296"/>
      <c r="AE121" s="362">
        <f>+$AE$47</f>
        <v>0</v>
      </c>
      <c r="AF121" s="363"/>
      <c r="AG121" s="363"/>
      <c r="AH121" s="277">
        <f>+$AH$47</f>
        <v>0</v>
      </c>
      <c r="AI121" s="278"/>
      <c r="AJ121" s="278"/>
      <c r="AK121" s="278"/>
      <c r="AL121" s="278"/>
      <c r="AM121" s="278"/>
      <c r="AN121" s="279"/>
      <c r="AO121" s="366">
        <f>+$AO$47</f>
        <v>0</v>
      </c>
      <c r="AP121" s="366"/>
      <c r="AQ121" s="366"/>
      <c r="AR121" s="366"/>
      <c r="AS121" s="366"/>
      <c r="AT121" s="366"/>
      <c r="AU121" s="366"/>
      <c r="AV121" s="366"/>
      <c r="AW121" s="360">
        <f>+$AW$47</f>
        <v>0</v>
      </c>
      <c r="AX121" s="360">
        <f t="shared" si="1"/>
        <v>0</v>
      </c>
      <c r="AY121" s="360">
        <f t="shared" si="1"/>
        <v>0</v>
      </c>
      <c r="AZ121" s="360">
        <f t="shared" si="1"/>
        <v>0</v>
      </c>
      <c r="BA121" s="360">
        <f t="shared" si="1"/>
        <v>0</v>
      </c>
      <c r="BB121" s="360">
        <f t="shared" si="1"/>
        <v>0</v>
      </c>
      <c r="BC121" s="360">
        <f t="shared" si="1"/>
        <v>0</v>
      </c>
      <c r="BD121" s="360">
        <f t="shared" si="1"/>
        <v>0</v>
      </c>
      <c r="BE121" s="360">
        <f t="shared" si="1"/>
        <v>0</v>
      </c>
      <c r="BF121" s="360">
        <f t="shared" si="1"/>
        <v>0</v>
      </c>
      <c r="BG121" s="360">
        <f t="shared" si="1"/>
        <v>0</v>
      </c>
      <c r="BH121" s="288">
        <f>+$BH$47</f>
        <v>0</v>
      </c>
      <c r="BI121" s="289"/>
      <c r="BJ121" s="289"/>
      <c r="BK121" s="289"/>
      <c r="BL121" s="289"/>
      <c r="BM121" s="289"/>
      <c r="BN121" s="289"/>
      <c r="BO121" s="289"/>
      <c r="BP121" s="289"/>
      <c r="BQ121" s="290"/>
    </row>
    <row r="122" spans="2:69" ht="11.25" customHeight="1">
      <c r="B122" s="291"/>
      <c r="C122" s="292"/>
      <c r="D122" s="293"/>
      <c r="E122" s="294"/>
      <c r="F122" s="294"/>
      <c r="G122" s="294"/>
      <c r="H122" s="295"/>
      <c r="I122" s="295"/>
      <c r="J122" s="295"/>
      <c r="K122" s="295"/>
      <c r="L122" s="295"/>
      <c r="M122" s="295"/>
      <c r="N122" s="295"/>
      <c r="O122" s="295"/>
      <c r="P122" s="295"/>
      <c r="Q122" s="295"/>
      <c r="R122" s="295"/>
      <c r="S122" s="295"/>
      <c r="T122" s="295"/>
      <c r="U122" s="295"/>
      <c r="V122" s="295"/>
      <c r="W122" s="295"/>
      <c r="X122" s="295"/>
      <c r="Y122" s="295"/>
      <c r="Z122" s="295"/>
      <c r="AA122" s="295"/>
      <c r="AB122" s="296"/>
      <c r="AC122" s="296"/>
      <c r="AD122" s="296"/>
      <c r="AE122" s="364"/>
      <c r="AF122" s="365"/>
      <c r="AG122" s="365"/>
      <c r="AH122" s="280"/>
      <c r="AI122" s="281"/>
      <c r="AJ122" s="281"/>
      <c r="AK122" s="281"/>
      <c r="AL122" s="281"/>
      <c r="AM122" s="281"/>
      <c r="AN122" s="282"/>
      <c r="AO122" s="367"/>
      <c r="AP122" s="367"/>
      <c r="AQ122" s="367"/>
      <c r="AR122" s="367"/>
      <c r="AS122" s="367"/>
      <c r="AT122" s="367"/>
      <c r="AU122" s="367"/>
      <c r="AV122" s="367"/>
      <c r="AW122" s="361">
        <f t="shared" si="1"/>
        <v>0</v>
      </c>
      <c r="AX122" s="361">
        <f t="shared" si="1"/>
        <v>0</v>
      </c>
      <c r="AY122" s="361">
        <f t="shared" si="1"/>
        <v>0</v>
      </c>
      <c r="AZ122" s="361">
        <f t="shared" si="1"/>
        <v>0</v>
      </c>
      <c r="BA122" s="361">
        <f t="shared" si="1"/>
        <v>0</v>
      </c>
      <c r="BB122" s="361">
        <f t="shared" si="1"/>
        <v>0</v>
      </c>
      <c r="BC122" s="361">
        <f t="shared" si="1"/>
        <v>0</v>
      </c>
      <c r="BD122" s="361">
        <f t="shared" si="1"/>
        <v>0</v>
      </c>
      <c r="BE122" s="361">
        <f t="shared" si="1"/>
        <v>0</v>
      </c>
      <c r="BF122" s="361">
        <f t="shared" si="1"/>
        <v>0</v>
      </c>
      <c r="BG122" s="361">
        <f t="shared" si="1"/>
        <v>0</v>
      </c>
      <c r="BH122" s="291"/>
      <c r="BI122" s="292"/>
      <c r="BJ122" s="292"/>
      <c r="BK122" s="292"/>
      <c r="BL122" s="292"/>
      <c r="BM122" s="292"/>
      <c r="BN122" s="292"/>
      <c r="BO122" s="292"/>
      <c r="BP122" s="292"/>
      <c r="BQ122" s="293"/>
    </row>
    <row r="123" spans="2:69" ht="11.25" customHeight="1">
      <c r="B123" s="288">
        <f>+$B$49</f>
        <v>0</v>
      </c>
      <c r="C123" s="289"/>
      <c r="D123" s="290"/>
      <c r="E123" s="294">
        <f>+$E$49</f>
        <v>0</v>
      </c>
      <c r="F123" s="294"/>
      <c r="G123" s="294"/>
      <c r="H123" s="295">
        <f>+$H$49</f>
        <v>0</v>
      </c>
      <c r="I123" s="295"/>
      <c r="J123" s="295"/>
      <c r="K123" s="295"/>
      <c r="L123" s="295"/>
      <c r="M123" s="295"/>
      <c r="N123" s="295"/>
      <c r="O123" s="295"/>
      <c r="P123" s="295"/>
      <c r="Q123" s="295"/>
      <c r="R123" s="295"/>
      <c r="S123" s="295"/>
      <c r="T123" s="295"/>
      <c r="U123" s="295"/>
      <c r="V123" s="295"/>
      <c r="W123" s="295"/>
      <c r="X123" s="295"/>
      <c r="Y123" s="295"/>
      <c r="Z123" s="295"/>
      <c r="AA123" s="295"/>
      <c r="AB123" s="296">
        <f>+$AB$49</f>
        <v>0</v>
      </c>
      <c r="AC123" s="296"/>
      <c r="AD123" s="296"/>
      <c r="AE123" s="362">
        <f>+$AE$49</f>
        <v>0</v>
      </c>
      <c r="AF123" s="363"/>
      <c r="AG123" s="363"/>
      <c r="AH123" s="277">
        <f>+$AH$49</f>
        <v>0</v>
      </c>
      <c r="AI123" s="278"/>
      <c r="AJ123" s="278"/>
      <c r="AK123" s="278"/>
      <c r="AL123" s="278"/>
      <c r="AM123" s="278"/>
      <c r="AN123" s="279"/>
      <c r="AO123" s="366">
        <f>+$AO$49</f>
        <v>0</v>
      </c>
      <c r="AP123" s="366"/>
      <c r="AQ123" s="366"/>
      <c r="AR123" s="366"/>
      <c r="AS123" s="366"/>
      <c r="AT123" s="366"/>
      <c r="AU123" s="366"/>
      <c r="AV123" s="366"/>
      <c r="AW123" s="360">
        <f>+$AW$49</f>
        <v>0</v>
      </c>
      <c r="AX123" s="360">
        <f t="shared" si="1"/>
        <v>0</v>
      </c>
      <c r="AY123" s="360">
        <f t="shared" si="1"/>
        <v>0</v>
      </c>
      <c r="AZ123" s="360">
        <f t="shared" si="1"/>
        <v>0</v>
      </c>
      <c r="BA123" s="360">
        <f t="shared" si="1"/>
        <v>0</v>
      </c>
      <c r="BB123" s="360">
        <f t="shared" si="1"/>
        <v>0</v>
      </c>
      <c r="BC123" s="360">
        <f t="shared" si="1"/>
        <v>0</v>
      </c>
      <c r="BD123" s="360">
        <f t="shared" si="1"/>
        <v>0</v>
      </c>
      <c r="BE123" s="360">
        <f t="shared" si="1"/>
        <v>0</v>
      </c>
      <c r="BF123" s="360">
        <f t="shared" si="1"/>
        <v>0</v>
      </c>
      <c r="BG123" s="360">
        <f t="shared" si="1"/>
        <v>0</v>
      </c>
      <c r="BH123" s="288">
        <f>+$BH$49</f>
        <v>0</v>
      </c>
      <c r="BI123" s="289"/>
      <c r="BJ123" s="289"/>
      <c r="BK123" s="289"/>
      <c r="BL123" s="289"/>
      <c r="BM123" s="289"/>
      <c r="BN123" s="289"/>
      <c r="BO123" s="289"/>
      <c r="BP123" s="289"/>
      <c r="BQ123" s="290"/>
    </row>
    <row r="124" spans="2:69" ht="11.25" customHeight="1">
      <c r="B124" s="291"/>
      <c r="C124" s="292"/>
      <c r="D124" s="293"/>
      <c r="E124" s="294"/>
      <c r="F124" s="294"/>
      <c r="G124" s="294"/>
      <c r="H124" s="295"/>
      <c r="I124" s="295"/>
      <c r="J124" s="295"/>
      <c r="K124" s="295"/>
      <c r="L124" s="295"/>
      <c r="M124" s="295"/>
      <c r="N124" s="295"/>
      <c r="O124" s="295"/>
      <c r="P124" s="295"/>
      <c r="Q124" s="295"/>
      <c r="R124" s="295"/>
      <c r="S124" s="295"/>
      <c r="T124" s="295"/>
      <c r="U124" s="295"/>
      <c r="V124" s="295"/>
      <c r="W124" s="295"/>
      <c r="X124" s="295"/>
      <c r="Y124" s="295"/>
      <c r="Z124" s="295"/>
      <c r="AA124" s="295"/>
      <c r="AB124" s="296"/>
      <c r="AC124" s="296"/>
      <c r="AD124" s="296"/>
      <c r="AE124" s="364"/>
      <c r="AF124" s="365"/>
      <c r="AG124" s="365"/>
      <c r="AH124" s="280"/>
      <c r="AI124" s="281"/>
      <c r="AJ124" s="281"/>
      <c r="AK124" s="281"/>
      <c r="AL124" s="281"/>
      <c r="AM124" s="281"/>
      <c r="AN124" s="282"/>
      <c r="AO124" s="367"/>
      <c r="AP124" s="367"/>
      <c r="AQ124" s="367"/>
      <c r="AR124" s="367"/>
      <c r="AS124" s="367"/>
      <c r="AT124" s="367"/>
      <c r="AU124" s="367"/>
      <c r="AV124" s="367"/>
      <c r="AW124" s="361">
        <f t="shared" si="1"/>
        <v>0</v>
      </c>
      <c r="AX124" s="361">
        <f t="shared" si="1"/>
        <v>0</v>
      </c>
      <c r="AY124" s="361">
        <f t="shared" si="1"/>
        <v>0</v>
      </c>
      <c r="AZ124" s="361">
        <f t="shared" si="1"/>
        <v>0</v>
      </c>
      <c r="BA124" s="361">
        <f t="shared" si="1"/>
        <v>0</v>
      </c>
      <c r="BB124" s="361">
        <f t="shared" si="1"/>
        <v>0</v>
      </c>
      <c r="BC124" s="361">
        <f t="shared" si="1"/>
        <v>0</v>
      </c>
      <c r="BD124" s="361">
        <f t="shared" si="1"/>
        <v>0</v>
      </c>
      <c r="BE124" s="361">
        <f t="shared" si="1"/>
        <v>0</v>
      </c>
      <c r="BF124" s="361">
        <f t="shared" si="1"/>
        <v>0</v>
      </c>
      <c r="BG124" s="361">
        <f t="shared" si="1"/>
        <v>0</v>
      </c>
      <c r="BH124" s="291"/>
      <c r="BI124" s="292"/>
      <c r="BJ124" s="292"/>
      <c r="BK124" s="292"/>
      <c r="BL124" s="292"/>
      <c r="BM124" s="292"/>
      <c r="BN124" s="292"/>
      <c r="BO124" s="292"/>
      <c r="BP124" s="292"/>
      <c r="BQ124" s="293"/>
    </row>
    <row r="125" spans="2:69" ht="11.25" customHeight="1">
      <c r="B125" s="288">
        <f>+$B$51</f>
        <v>0</v>
      </c>
      <c r="C125" s="289"/>
      <c r="D125" s="290"/>
      <c r="E125" s="294">
        <f>+$E$51</f>
        <v>0</v>
      </c>
      <c r="F125" s="294"/>
      <c r="G125" s="294"/>
      <c r="H125" s="295">
        <f>+$H$51</f>
        <v>0</v>
      </c>
      <c r="I125" s="295"/>
      <c r="J125" s="295"/>
      <c r="K125" s="295"/>
      <c r="L125" s="295"/>
      <c r="M125" s="295"/>
      <c r="N125" s="295"/>
      <c r="O125" s="295"/>
      <c r="P125" s="295"/>
      <c r="Q125" s="295"/>
      <c r="R125" s="295"/>
      <c r="S125" s="295"/>
      <c r="T125" s="295"/>
      <c r="U125" s="295"/>
      <c r="V125" s="295"/>
      <c r="W125" s="295"/>
      <c r="X125" s="295"/>
      <c r="Y125" s="295"/>
      <c r="Z125" s="295"/>
      <c r="AA125" s="295"/>
      <c r="AB125" s="296">
        <f>+$AB$51</f>
        <v>0</v>
      </c>
      <c r="AC125" s="296"/>
      <c r="AD125" s="296"/>
      <c r="AE125" s="362">
        <f>+$AE$51</f>
        <v>0</v>
      </c>
      <c r="AF125" s="363"/>
      <c r="AG125" s="363"/>
      <c r="AH125" s="277">
        <f>+$AH$51</f>
        <v>0</v>
      </c>
      <c r="AI125" s="278"/>
      <c r="AJ125" s="278"/>
      <c r="AK125" s="278"/>
      <c r="AL125" s="278"/>
      <c r="AM125" s="278"/>
      <c r="AN125" s="279"/>
      <c r="AO125" s="366">
        <f>+$AO$51</f>
        <v>0</v>
      </c>
      <c r="AP125" s="366"/>
      <c r="AQ125" s="366"/>
      <c r="AR125" s="366"/>
      <c r="AS125" s="366"/>
      <c r="AT125" s="366"/>
      <c r="AU125" s="366"/>
      <c r="AV125" s="366"/>
      <c r="AW125" s="360">
        <f>+$AW$51</f>
        <v>0</v>
      </c>
      <c r="AX125" s="360">
        <f t="shared" si="1"/>
        <v>0</v>
      </c>
      <c r="AY125" s="360">
        <f t="shared" si="1"/>
        <v>0</v>
      </c>
      <c r="AZ125" s="360">
        <f t="shared" si="1"/>
        <v>0</v>
      </c>
      <c r="BA125" s="360">
        <f t="shared" ref="AW125:BG138" si="2">+$AU$13</f>
        <v>0</v>
      </c>
      <c r="BB125" s="360">
        <f t="shared" si="2"/>
        <v>0</v>
      </c>
      <c r="BC125" s="360">
        <f t="shared" si="2"/>
        <v>0</v>
      </c>
      <c r="BD125" s="360">
        <f t="shared" si="2"/>
        <v>0</v>
      </c>
      <c r="BE125" s="360">
        <f t="shared" si="2"/>
        <v>0</v>
      </c>
      <c r="BF125" s="360">
        <f t="shared" si="2"/>
        <v>0</v>
      </c>
      <c r="BG125" s="360">
        <f t="shared" si="2"/>
        <v>0</v>
      </c>
      <c r="BH125" s="288">
        <f>+$BH$51</f>
        <v>0</v>
      </c>
      <c r="BI125" s="289"/>
      <c r="BJ125" s="289"/>
      <c r="BK125" s="289"/>
      <c r="BL125" s="289"/>
      <c r="BM125" s="289"/>
      <c r="BN125" s="289"/>
      <c r="BO125" s="289"/>
      <c r="BP125" s="289"/>
      <c r="BQ125" s="290"/>
    </row>
    <row r="126" spans="2:69" ht="11.25" customHeight="1">
      <c r="B126" s="291"/>
      <c r="C126" s="292"/>
      <c r="D126" s="293"/>
      <c r="E126" s="294"/>
      <c r="F126" s="294"/>
      <c r="G126" s="294"/>
      <c r="H126" s="295"/>
      <c r="I126" s="295"/>
      <c r="J126" s="295"/>
      <c r="K126" s="295"/>
      <c r="L126" s="295"/>
      <c r="M126" s="295"/>
      <c r="N126" s="295"/>
      <c r="O126" s="295"/>
      <c r="P126" s="295"/>
      <c r="Q126" s="295"/>
      <c r="R126" s="295"/>
      <c r="S126" s="295"/>
      <c r="T126" s="295"/>
      <c r="U126" s="295"/>
      <c r="V126" s="295"/>
      <c r="W126" s="295"/>
      <c r="X126" s="295"/>
      <c r="Y126" s="295"/>
      <c r="Z126" s="295"/>
      <c r="AA126" s="295"/>
      <c r="AB126" s="296"/>
      <c r="AC126" s="296"/>
      <c r="AD126" s="296"/>
      <c r="AE126" s="364"/>
      <c r="AF126" s="365"/>
      <c r="AG126" s="365"/>
      <c r="AH126" s="280"/>
      <c r="AI126" s="281"/>
      <c r="AJ126" s="281"/>
      <c r="AK126" s="281"/>
      <c r="AL126" s="281"/>
      <c r="AM126" s="281"/>
      <c r="AN126" s="282"/>
      <c r="AO126" s="367"/>
      <c r="AP126" s="367"/>
      <c r="AQ126" s="367"/>
      <c r="AR126" s="367"/>
      <c r="AS126" s="367"/>
      <c r="AT126" s="367"/>
      <c r="AU126" s="367"/>
      <c r="AV126" s="367"/>
      <c r="AW126" s="361">
        <f t="shared" si="2"/>
        <v>0</v>
      </c>
      <c r="AX126" s="361">
        <f t="shared" si="2"/>
        <v>0</v>
      </c>
      <c r="AY126" s="361">
        <f t="shared" si="2"/>
        <v>0</v>
      </c>
      <c r="AZ126" s="361">
        <f t="shared" si="2"/>
        <v>0</v>
      </c>
      <c r="BA126" s="361">
        <f t="shared" si="2"/>
        <v>0</v>
      </c>
      <c r="BB126" s="361">
        <f t="shared" si="2"/>
        <v>0</v>
      </c>
      <c r="BC126" s="361">
        <f t="shared" si="2"/>
        <v>0</v>
      </c>
      <c r="BD126" s="361">
        <f t="shared" si="2"/>
        <v>0</v>
      </c>
      <c r="BE126" s="361">
        <f t="shared" si="2"/>
        <v>0</v>
      </c>
      <c r="BF126" s="361">
        <f t="shared" si="2"/>
        <v>0</v>
      </c>
      <c r="BG126" s="361">
        <f t="shared" si="2"/>
        <v>0</v>
      </c>
      <c r="BH126" s="291"/>
      <c r="BI126" s="292"/>
      <c r="BJ126" s="292"/>
      <c r="BK126" s="292"/>
      <c r="BL126" s="292"/>
      <c r="BM126" s="292"/>
      <c r="BN126" s="292"/>
      <c r="BO126" s="292"/>
      <c r="BP126" s="292"/>
      <c r="BQ126" s="293"/>
    </row>
    <row r="127" spans="2:69" ht="11.25" customHeight="1">
      <c r="B127" s="288">
        <f>+$B$53</f>
        <v>0</v>
      </c>
      <c r="C127" s="289"/>
      <c r="D127" s="290"/>
      <c r="E127" s="294">
        <f>+$E$53</f>
        <v>0</v>
      </c>
      <c r="F127" s="294"/>
      <c r="G127" s="294"/>
      <c r="H127" s="295">
        <f>+$H$53</f>
        <v>0</v>
      </c>
      <c r="I127" s="295"/>
      <c r="J127" s="295"/>
      <c r="K127" s="295"/>
      <c r="L127" s="295"/>
      <c r="M127" s="295"/>
      <c r="N127" s="295"/>
      <c r="O127" s="295"/>
      <c r="P127" s="295"/>
      <c r="Q127" s="295"/>
      <c r="R127" s="295"/>
      <c r="S127" s="295"/>
      <c r="T127" s="295"/>
      <c r="U127" s="295"/>
      <c r="V127" s="295"/>
      <c r="W127" s="295"/>
      <c r="X127" s="295"/>
      <c r="Y127" s="295"/>
      <c r="Z127" s="295"/>
      <c r="AA127" s="295"/>
      <c r="AB127" s="296">
        <f>+$AB$53</f>
        <v>0</v>
      </c>
      <c r="AC127" s="296"/>
      <c r="AD127" s="296"/>
      <c r="AE127" s="362">
        <f>+$AE$53</f>
        <v>0</v>
      </c>
      <c r="AF127" s="363"/>
      <c r="AG127" s="363"/>
      <c r="AH127" s="277">
        <f>+$AH$53</f>
        <v>0</v>
      </c>
      <c r="AI127" s="278"/>
      <c r="AJ127" s="278"/>
      <c r="AK127" s="278"/>
      <c r="AL127" s="278"/>
      <c r="AM127" s="278"/>
      <c r="AN127" s="279"/>
      <c r="AO127" s="366">
        <f>+$AO$53</f>
        <v>0</v>
      </c>
      <c r="AP127" s="366"/>
      <c r="AQ127" s="366"/>
      <c r="AR127" s="366"/>
      <c r="AS127" s="366"/>
      <c r="AT127" s="366"/>
      <c r="AU127" s="366"/>
      <c r="AV127" s="366"/>
      <c r="AW127" s="360">
        <f>+$AW$53</f>
        <v>0</v>
      </c>
      <c r="AX127" s="360">
        <f t="shared" si="2"/>
        <v>0</v>
      </c>
      <c r="AY127" s="360">
        <f t="shared" si="2"/>
        <v>0</v>
      </c>
      <c r="AZ127" s="360">
        <f t="shared" si="2"/>
        <v>0</v>
      </c>
      <c r="BA127" s="360">
        <f t="shared" si="2"/>
        <v>0</v>
      </c>
      <c r="BB127" s="360">
        <f t="shared" si="2"/>
        <v>0</v>
      </c>
      <c r="BC127" s="360">
        <f t="shared" si="2"/>
        <v>0</v>
      </c>
      <c r="BD127" s="360">
        <f t="shared" si="2"/>
        <v>0</v>
      </c>
      <c r="BE127" s="360">
        <f t="shared" si="2"/>
        <v>0</v>
      </c>
      <c r="BF127" s="360">
        <f t="shared" si="2"/>
        <v>0</v>
      </c>
      <c r="BG127" s="360">
        <f t="shared" si="2"/>
        <v>0</v>
      </c>
      <c r="BH127" s="288">
        <f>+$BH$53</f>
        <v>0</v>
      </c>
      <c r="BI127" s="289"/>
      <c r="BJ127" s="289"/>
      <c r="BK127" s="289"/>
      <c r="BL127" s="289"/>
      <c r="BM127" s="289"/>
      <c r="BN127" s="289"/>
      <c r="BO127" s="289"/>
      <c r="BP127" s="289"/>
      <c r="BQ127" s="290"/>
    </row>
    <row r="128" spans="2:69" ht="11.25" customHeight="1">
      <c r="B128" s="291"/>
      <c r="C128" s="292"/>
      <c r="D128" s="293"/>
      <c r="E128" s="294"/>
      <c r="F128" s="294"/>
      <c r="G128" s="294"/>
      <c r="H128" s="295"/>
      <c r="I128" s="295"/>
      <c r="J128" s="295"/>
      <c r="K128" s="295"/>
      <c r="L128" s="295"/>
      <c r="M128" s="295"/>
      <c r="N128" s="295"/>
      <c r="O128" s="295"/>
      <c r="P128" s="295"/>
      <c r="Q128" s="295"/>
      <c r="R128" s="295"/>
      <c r="S128" s="295"/>
      <c r="T128" s="295"/>
      <c r="U128" s="295"/>
      <c r="V128" s="295"/>
      <c r="W128" s="295"/>
      <c r="X128" s="295"/>
      <c r="Y128" s="295"/>
      <c r="Z128" s="295"/>
      <c r="AA128" s="295"/>
      <c r="AB128" s="296"/>
      <c r="AC128" s="296"/>
      <c r="AD128" s="296"/>
      <c r="AE128" s="364"/>
      <c r="AF128" s="365"/>
      <c r="AG128" s="365"/>
      <c r="AH128" s="280"/>
      <c r="AI128" s="281"/>
      <c r="AJ128" s="281"/>
      <c r="AK128" s="281"/>
      <c r="AL128" s="281"/>
      <c r="AM128" s="281"/>
      <c r="AN128" s="282"/>
      <c r="AO128" s="367"/>
      <c r="AP128" s="367"/>
      <c r="AQ128" s="367"/>
      <c r="AR128" s="367"/>
      <c r="AS128" s="367"/>
      <c r="AT128" s="367"/>
      <c r="AU128" s="367"/>
      <c r="AV128" s="367"/>
      <c r="AW128" s="361">
        <f t="shared" si="2"/>
        <v>0</v>
      </c>
      <c r="AX128" s="361">
        <f t="shared" si="2"/>
        <v>0</v>
      </c>
      <c r="AY128" s="361">
        <f t="shared" si="2"/>
        <v>0</v>
      </c>
      <c r="AZ128" s="361">
        <f t="shared" si="2"/>
        <v>0</v>
      </c>
      <c r="BA128" s="361">
        <f t="shared" si="2"/>
        <v>0</v>
      </c>
      <c r="BB128" s="361">
        <f t="shared" si="2"/>
        <v>0</v>
      </c>
      <c r="BC128" s="361">
        <f t="shared" si="2"/>
        <v>0</v>
      </c>
      <c r="BD128" s="361">
        <f t="shared" si="2"/>
        <v>0</v>
      </c>
      <c r="BE128" s="361">
        <f t="shared" si="2"/>
        <v>0</v>
      </c>
      <c r="BF128" s="361">
        <f t="shared" si="2"/>
        <v>0</v>
      </c>
      <c r="BG128" s="361">
        <f t="shared" si="2"/>
        <v>0</v>
      </c>
      <c r="BH128" s="291"/>
      <c r="BI128" s="292"/>
      <c r="BJ128" s="292"/>
      <c r="BK128" s="292"/>
      <c r="BL128" s="292"/>
      <c r="BM128" s="292"/>
      <c r="BN128" s="292"/>
      <c r="BO128" s="292"/>
      <c r="BP128" s="292"/>
      <c r="BQ128" s="293"/>
    </row>
    <row r="129" spans="2:69" ht="11.25" customHeight="1">
      <c r="B129" s="288">
        <f>+$B$55</f>
        <v>0</v>
      </c>
      <c r="C129" s="289"/>
      <c r="D129" s="290"/>
      <c r="E129" s="294">
        <f>+$E$55</f>
        <v>0</v>
      </c>
      <c r="F129" s="294"/>
      <c r="G129" s="294"/>
      <c r="H129" s="295">
        <f>+$H$55</f>
        <v>0</v>
      </c>
      <c r="I129" s="295"/>
      <c r="J129" s="295"/>
      <c r="K129" s="295"/>
      <c r="L129" s="295"/>
      <c r="M129" s="295"/>
      <c r="N129" s="295"/>
      <c r="O129" s="295"/>
      <c r="P129" s="295"/>
      <c r="Q129" s="295"/>
      <c r="R129" s="295"/>
      <c r="S129" s="295"/>
      <c r="T129" s="295"/>
      <c r="U129" s="295"/>
      <c r="V129" s="295"/>
      <c r="W129" s="295"/>
      <c r="X129" s="295"/>
      <c r="Y129" s="295"/>
      <c r="Z129" s="295"/>
      <c r="AA129" s="295"/>
      <c r="AB129" s="296">
        <f>+$AB$55</f>
        <v>0</v>
      </c>
      <c r="AC129" s="296"/>
      <c r="AD129" s="296"/>
      <c r="AE129" s="362">
        <f>+$AE$55</f>
        <v>0</v>
      </c>
      <c r="AF129" s="363"/>
      <c r="AG129" s="363"/>
      <c r="AH129" s="277">
        <f>+$AH$55</f>
        <v>0</v>
      </c>
      <c r="AI129" s="278"/>
      <c r="AJ129" s="278"/>
      <c r="AK129" s="278"/>
      <c r="AL129" s="278"/>
      <c r="AM129" s="278"/>
      <c r="AN129" s="279"/>
      <c r="AO129" s="366">
        <f>+$AO$55</f>
        <v>0</v>
      </c>
      <c r="AP129" s="366"/>
      <c r="AQ129" s="366"/>
      <c r="AR129" s="366"/>
      <c r="AS129" s="366"/>
      <c r="AT129" s="366"/>
      <c r="AU129" s="366"/>
      <c r="AV129" s="366"/>
      <c r="AW129" s="360">
        <f>+$AW$55</f>
        <v>0</v>
      </c>
      <c r="AX129" s="360">
        <f t="shared" si="2"/>
        <v>0</v>
      </c>
      <c r="AY129" s="360">
        <f t="shared" si="2"/>
        <v>0</v>
      </c>
      <c r="AZ129" s="360">
        <f t="shared" si="2"/>
        <v>0</v>
      </c>
      <c r="BA129" s="360">
        <f t="shared" si="2"/>
        <v>0</v>
      </c>
      <c r="BB129" s="360">
        <f t="shared" si="2"/>
        <v>0</v>
      </c>
      <c r="BC129" s="360">
        <f t="shared" si="2"/>
        <v>0</v>
      </c>
      <c r="BD129" s="360">
        <f t="shared" si="2"/>
        <v>0</v>
      </c>
      <c r="BE129" s="360">
        <f t="shared" si="2"/>
        <v>0</v>
      </c>
      <c r="BF129" s="360">
        <f t="shared" si="2"/>
        <v>0</v>
      </c>
      <c r="BG129" s="360">
        <f t="shared" si="2"/>
        <v>0</v>
      </c>
      <c r="BH129" s="288">
        <f>+$BH$55</f>
        <v>0</v>
      </c>
      <c r="BI129" s="289"/>
      <c r="BJ129" s="289"/>
      <c r="BK129" s="289"/>
      <c r="BL129" s="289"/>
      <c r="BM129" s="289"/>
      <c r="BN129" s="289"/>
      <c r="BO129" s="289"/>
      <c r="BP129" s="289"/>
      <c r="BQ129" s="290"/>
    </row>
    <row r="130" spans="2:69" ht="11.25" customHeight="1">
      <c r="B130" s="291"/>
      <c r="C130" s="292"/>
      <c r="D130" s="293"/>
      <c r="E130" s="294"/>
      <c r="F130" s="294"/>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6"/>
      <c r="AC130" s="296"/>
      <c r="AD130" s="296"/>
      <c r="AE130" s="364"/>
      <c r="AF130" s="365"/>
      <c r="AG130" s="365"/>
      <c r="AH130" s="280"/>
      <c r="AI130" s="281"/>
      <c r="AJ130" s="281"/>
      <c r="AK130" s="281"/>
      <c r="AL130" s="281"/>
      <c r="AM130" s="281"/>
      <c r="AN130" s="282"/>
      <c r="AO130" s="367"/>
      <c r="AP130" s="367"/>
      <c r="AQ130" s="367"/>
      <c r="AR130" s="367"/>
      <c r="AS130" s="367"/>
      <c r="AT130" s="367"/>
      <c r="AU130" s="367"/>
      <c r="AV130" s="367"/>
      <c r="AW130" s="361">
        <f t="shared" si="2"/>
        <v>0</v>
      </c>
      <c r="AX130" s="361">
        <f t="shared" si="2"/>
        <v>0</v>
      </c>
      <c r="AY130" s="361">
        <f t="shared" si="2"/>
        <v>0</v>
      </c>
      <c r="AZ130" s="361">
        <f t="shared" si="2"/>
        <v>0</v>
      </c>
      <c r="BA130" s="361">
        <f t="shared" si="2"/>
        <v>0</v>
      </c>
      <c r="BB130" s="361">
        <f t="shared" si="2"/>
        <v>0</v>
      </c>
      <c r="BC130" s="361">
        <f t="shared" si="2"/>
        <v>0</v>
      </c>
      <c r="BD130" s="361">
        <f t="shared" si="2"/>
        <v>0</v>
      </c>
      <c r="BE130" s="361">
        <f t="shared" si="2"/>
        <v>0</v>
      </c>
      <c r="BF130" s="361">
        <f t="shared" si="2"/>
        <v>0</v>
      </c>
      <c r="BG130" s="361">
        <f t="shared" si="2"/>
        <v>0</v>
      </c>
      <c r="BH130" s="291"/>
      <c r="BI130" s="292"/>
      <c r="BJ130" s="292"/>
      <c r="BK130" s="292"/>
      <c r="BL130" s="292"/>
      <c r="BM130" s="292"/>
      <c r="BN130" s="292"/>
      <c r="BO130" s="292"/>
      <c r="BP130" s="292"/>
      <c r="BQ130" s="293"/>
    </row>
    <row r="131" spans="2:69" ht="11.25" customHeight="1">
      <c r="B131" s="288">
        <f>+$B$57</f>
        <v>0</v>
      </c>
      <c r="C131" s="289"/>
      <c r="D131" s="290"/>
      <c r="E131" s="294">
        <f>+$E$57</f>
        <v>0</v>
      </c>
      <c r="F131" s="294"/>
      <c r="G131" s="294"/>
      <c r="H131" s="295">
        <f>+$H$57</f>
        <v>0</v>
      </c>
      <c r="I131" s="295"/>
      <c r="J131" s="295"/>
      <c r="K131" s="295"/>
      <c r="L131" s="295"/>
      <c r="M131" s="295"/>
      <c r="N131" s="295"/>
      <c r="O131" s="295"/>
      <c r="P131" s="295"/>
      <c r="Q131" s="295"/>
      <c r="R131" s="295"/>
      <c r="S131" s="295"/>
      <c r="T131" s="295"/>
      <c r="U131" s="295"/>
      <c r="V131" s="295"/>
      <c r="W131" s="295"/>
      <c r="X131" s="295"/>
      <c r="Y131" s="295"/>
      <c r="Z131" s="295"/>
      <c r="AA131" s="295"/>
      <c r="AB131" s="296">
        <f>+$AB$57</f>
        <v>0</v>
      </c>
      <c r="AC131" s="296"/>
      <c r="AD131" s="296"/>
      <c r="AE131" s="362">
        <f>+$AE$57</f>
        <v>0</v>
      </c>
      <c r="AF131" s="363"/>
      <c r="AG131" s="363"/>
      <c r="AH131" s="277">
        <f>+$AH$57</f>
        <v>0</v>
      </c>
      <c r="AI131" s="278"/>
      <c r="AJ131" s="278"/>
      <c r="AK131" s="278"/>
      <c r="AL131" s="278"/>
      <c r="AM131" s="278"/>
      <c r="AN131" s="279"/>
      <c r="AO131" s="366">
        <f>+$AO$57</f>
        <v>0</v>
      </c>
      <c r="AP131" s="366"/>
      <c r="AQ131" s="366"/>
      <c r="AR131" s="366"/>
      <c r="AS131" s="366"/>
      <c r="AT131" s="366"/>
      <c r="AU131" s="366"/>
      <c r="AV131" s="366"/>
      <c r="AW131" s="360">
        <f>+$AW$57</f>
        <v>0</v>
      </c>
      <c r="AX131" s="360">
        <f t="shared" si="2"/>
        <v>0</v>
      </c>
      <c r="AY131" s="360">
        <f t="shared" si="2"/>
        <v>0</v>
      </c>
      <c r="AZ131" s="360">
        <f t="shared" si="2"/>
        <v>0</v>
      </c>
      <c r="BA131" s="360">
        <f t="shared" si="2"/>
        <v>0</v>
      </c>
      <c r="BB131" s="360">
        <f t="shared" si="2"/>
        <v>0</v>
      </c>
      <c r="BC131" s="360">
        <f t="shared" si="2"/>
        <v>0</v>
      </c>
      <c r="BD131" s="360">
        <f t="shared" si="2"/>
        <v>0</v>
      </c>
      <c r="BE131" s="360">
        <f t="shared" si="2"/>
        <v>0</v>
      </c>
      <c r="BF131" s="360">
        <f t="shared" si="2"/>
        <v>0</v>
      </c>
      <c r="BG131" s="360">
        <f t="shared" si="2"/>
        <v>0</v>
      </c>
      <c r="BH131" s="288">
        <f>+$BH$57</f>
        <v>0</v>
      </c>
      <c r="BI131" s="289"/>
      <c r="BJ131" s="289"/>
      <c r="BK131" s="289"/>
      <c r="BL131" s="289"/>
      <c r="BM131" s="289"/>
      <c r="BN131" s="289"/>
      <c r="BO131" s="289"/>
      <c r="BP131" s="289"/>
      <c r="BQ131" s="290"/>
    </row>
    <row r="132" spans="2:69" ht="11.25" customHeight="1">
      <c r="B132" s="291"/>
      <c r="C132" s="292"/>
      <c r="D132" s="293"/>
      <c r="E132" s="294"/>
      <c r="F132" s="294"/>
      <c r="G132" s="294"/>
      <c r="H132" s="295"/>
      <c r="I132" s="295"/>
      <c r="J132" s="295"/>
      <c r="K132" s="295"/>
      <c r="L132" s="295"/>
      <c r="M132" s="295"/>
      <c r="N132" s="295"/>
      <c r="O132" s="295"/>
      <c r="P132" s="295"/>
      <c r="Q132" s="295"/>
      <c r="R132" s="295"/>
      <c r="S132" s="295"/>
      <c r="T132" s="295"/>
      <c r="U132" s="295"/>
      <c r="V132" s="295"/>
      <c r="W132" s="295"/>
      <c r="X132" s="295"/>
      <c r="Y132" s="295"/>
      <c r="Z132" s="295"/>
      <c r="AA132" s="295"/>
      <c r="AB132" s="296"/>
      <c r="AC132" s="296"/>
      <c r="AD132" s="296"/>
      <c r="AE132" s="364"/>
      <c r="AF132" s="365"/>
      <c r="AG132" s="365"/>
      <c r="AH132" s="280"/>
      <c r="AI132" s="281"/>
      <c r="AJ132" s="281"/>
      <c r="AK132" s="281"/>
      <c r="AL132" s="281"/>
      <c r="AM132" s="281"/>
      <c r="AN132" s="282"/>
      <c r="AO132" s="367"/>
      <c r="AP132" s="367"/>
      <c r="AQ132" s="367"/>
      <c r="AR132" s="367"/>
      <c r="AS132" s="367"/>
      <c r="AT132" s="367"/>
      <c r="AU132" s="367"/>
      <c r="AV132" s="367"/>
      <c r="AW132" s="361">
        <f t="shared" si="2"/>
        <v>0</v>
      </c>
      <c r="AX132" s="361">
        <f t="shared" si="2"/>
        <v>0</v>
      </c>
      <c r="AY132" s="361">
        <f t="shared" si="2"/>
        <v>0</v>
      </c>
      <c r="AZ132" s="361">
        <f t="shared" si="2"/>
        <v>0</v>
      </c>
      <c r="BA132" s="361">
        <f t="shared" si="2"/>
        <v>0</v>
      </c>
      <c r="BB132" s="361">
        <f t="shared" si="2"/>
        <v>0</v>
      </c>
      <c r="BC132" s="361">
        <f t="shared" si="2"/>
        <v>0</v>
      </c>
      <c r="BD132" s="361">
        <f t="shared" si="2"/>
        <v>0</v>
      </c>
      <c r="BE132" s="361">
        <f t="shared" si="2"/>
        <v>0</v>
      </c>
      <c r="BF132" s="361">
        <f t="shared" si="2"/>
        <v>0</v>
      </c>
      <c r="BG132" s="361">
        <f t="shared" si="2"/>
        <v>0</v>
      </c>
      <c r="BH132" s="291"/>
      <c r="BI132" s="292"/>
      <c r="BJ132" s="292"/>
      <c r="BK132" s="292"/>
      <c r="BL132" s="292"/>
      <c r="BM132" s="292"/>
      <c r="BN132" s="292"/>
      <c r="BO132" s="292"/>
      <c r="BP132" s="292"/>
      <c r="BQ132" s="293"/>
    </row>
    <row r="133" spans="2:69" ht="11.25" customHeight="1">
      <c r="B133" s="288">
        <f>+$B$59</f>
        <v>0</v>
      </c>
      <c r="C133" s="289"/>
      <c r="D133" s="290"/>
      <c r="E133" s="294">
        <f>+$E$59</f>
        <v>0</v>
      </c>
      <c r="F133" s="294"/>
      <c r="G133" s="294"/>
      <c r="H133" s="295">
        <f>+$H$59</f>
        <v>0</v>
      </c>
      <c r="I133" s="295"/>
      <c r="J133" s="295"/>
      <c r="K133" s="295"/>
      <c r="L133" s="295"/>
      <c r="M133" s="295"/>
      <c r="N133" s="295"/>
      <c r="O133" s="295"/>
      <c r="P133" s="295"/>
      <c r="Q133" s="295"/>
      <c r="R133" s="295"/>
      <c r="S133" s="295"/>
      <c r="T133" s="295"/>
      <c r="U133" s="295"/>
      <c r="V133" s="295"/>
      <c r="W133" s="295"/>
      <c r="X133" s="295"/>
      <c r="Y133" s="295"/>
      <c r="Z133" s="295"/>
      <c r="AA133" s="295"/>
      <c r="AB133" s="296">
        <f>+$AB$59</f>
        <v>0</v>
      </c>
      <c r="AC133" s="296"/>
      <c r="AD133" s="296"/>
      <c r="AE133" s="362">
        <f>+$AE$59</f>
        <v>0</v>
      </c>
      <c r="AF133" s="363"/>
      <c r="AG133" s="363"/>
      <c r="AH133" s="277">
        <f>+$AH$59</f>
        <v>0</v>
      </c>
      <c r="AI133" s="278"/>
      <c r="AJ133" s="278"/>
      <c r="AK133" s="278"/>
      <c r="AL133" s="278"/>
      <c r="AM133" s="278"/>
      <c r="AN133" s="279"/>
      <c r="AO133" s="366">
        <f>+$AO$59</f>
        <v>0</v>
      </c>
      <c r="AP133" s="366"/>
      <c r="AQ133" s="366"/>
      <c r="AR133" s="366"/>
      <c r="AS133" s="366"/>
      <c r="AT133" s="366"/>
      <c r="AU133" s="366"/>
      <c r="AV133" s="366"/>
      <c r="AW133" s="360">
        <f>+$AW$59</f>
        <v>0</v>
      </c>
      <c r="AX133" s="360">
        <f t="shared" si="2"/>
        <v>0</v>
      </c>
      <c r="AY133" s="360">
        <f t="shared" si="2"/>
        <v>0</v>
      </c>
      <c r="AZ133" s="360">
        <f t="shared" si="2"/>
        <v>0</v>
      </c>
      <c r="BA133" s="360">
        <f t="shared" si="2"/>
        <v>0</v>
      </c>
      <c r="BB133" s="360">
        <f t="shared" si="2"/>
        <v>0</v>
      </c>
      <c r="BC133" s="360">
        <f t="shared" si="2"/>
        <v>0</v>
      </c>
      <c r="BD133" s="360">
        <f t="shared" si="2"/>
        <v>0</v>
      </c>
      <c r="BE133" s="360">
        <f t="shared" si="2"/>
        <v>0</v>
      </c>
      <c r="BF133" s="360">
        <f t="shared" si="2"/>
        <v>0</v>
      </c>
      <c r="BG133" s="360">
        <f t="shared" si="2"/>
        <v>0</v>
      </c>
      <c r="BH133" s="288">
        <f>+$BH$59</f>
        <v>0</v>
      </c>
      <c r="BI133" s="289"/>
      <c r="BJ133" s="289"/>
      <c r="BK133" s="289"/>
      <c r="BL133" s="289"/>
      <c r="BM133" s="289"/>
      <c r="BN133" s="289"/>
      <c r="BO133" s="289"/>
      <c r="BP133" s="289"/>
      <c r="BQ133" s="290"/>
    </row>
    <row r="134" spans="2:69" ht="11.25" customHeight="1">
      <c r="B134" s="291"/>
      <c r="C134" s="292"/>
      <c r="D134" s="293"/>
      <c r="E134" s="294"/>
      <c r="F134" s="294"/>
      <c r="G134" s="294"/>
      <c r="H134" s="295"/>
      <c r="I134" s="295"/>
      <c r="J134" s="295"/>
      <c r="K134" s="295"/>
      <c r="L134" s="295"/>
      <c r="M134" s="295"/>
      <c r="N134" s="295"/>
      <c r="O134" s="295"/>
      <c r="P134" s="295"/>
      <c r="Q134" s="295"/>
      <c r="R134" s="295"/>
      <c r="S134" s="295"/>
      <c r="T134" s="295"/>
      <c r="U134" s="295"/>
      <c r="V134" s="295"/>
      <c r="W134" s="295"/>
      <c r="X134" s="295"/>
      <c r="Y134" s="295"/>
      <c r="Z134" s="295"/>
      <c r="AA134" s="295"/>
      <c r="AB134" s="296"/>
      <c r="AC134" s="296"/>
      <c r="AD134" s="296"/>
      <c r="AE134" s="364"/>
      <c r="AF134" s="365"/>
      <c r="AG134" s="365"/>
      <c r="AH134" s="280"/>
      <c r="AI134" s="281"/>
      <c r="AJ134" s="281"/>
      <c r="AK134" s="281"/>
      <c r="AL134" s="281"/>
      <c r="AM134" s="281"/>
      <c r="AN134" s="282"/>
      <c r="AO134" s="367"/>
      <c r="AP134" s="367"/>
      <c r="AQ134" s="367"/>
      <c r="AR134" s="367"/>
      <c r="AS134" s="367"/>
      <c r="AT134" s="367"/>
      <c r="AU134" s="367"/>
      <c r="AV134" s="367"/>
      <c r="AW134" s="361">
        <f t="shared" si="2"/>
        <v>0</v>
      </c>
      <c r="AX134" s="361">
        <f t="shared" si="2"/>
        <v>0</v>
      </c>
      <c r="AY134" s="361">
        <f t="shared" si="2"/>
        <v>0</v>
      </c>
      <c r="AZ134" s="361">
        <f t="shared" si="2"/>
        <v>0</v>
      </c>
      <c r="BA134" s="361">
        <f t="shared" si="2"/>
        <v>0</v>
      </c>
      <c r="BB134" s="361">
        <f t="shared" si="2"/>
        <v>0</v>
      </c>
      <c r="BC134" s="361">
        <f t="shared" si="2"/>
        <v>0</v>
      </c>
      <c r="BD134" s="361">
        <f t="shared" si="2"/>
        <v>0</v>
      </c>
      <c r="BE134" s="361">
        <f t="shared" si="2"/>
        <v>0</v>
      </c>
      <c r="BF134" s="361">
        <f t="shared" si="2"/>
        <v>0</v>
      </c>
      <c r="BG134" s="361">
        <f t="shared" si="2"/>
        <v>0</v>
      </c>
      <c r="BH134" s="291"/>
      <c r="BI134" s="292"/>
      <c r="BJ134" s="292"/>
      <c r="BK134" s="292"/>
      <c r="BL134" s="292"/>
      <c r="BM134" s="292"/>
      <c r="BN134" s="292"/>
      <c r="BO134" s="292"/>
      <c r="BP134" s="292"/>
      <c r="BQ134" s="293"/>
    </row>
    <row r="135" spans="2:69" ht="11.25" customHeight="1">
      <c r="B135" s="288">
        <f>+$B$61</f>
        <v>0</v>
      </c>
      <c r="C135" s="289"/>
      <c r="D135" s="290"/>
      <c r="E135" s="294">
        <f>+$E$61</f>
        <v>0</v>
      </c>
      <c r="F135" s="294"/>
      <c r="G135" s="294"/>
      <c r="H135" s="295">
        <f>+$H$61</f>
        <v>0</v>
      </c>
      <c r="I135" s="295"/>
      <c r="J135" s="295"/>
      <c r="K135" s="295"/>
      <c r="L135" s="295"/>
      <c r="M135" s="295"/>
      <c r="N135" s="295"/>
      <c r="O135" s="295"/>
      <c r="P135" s="295"/>
      <c r="Q135" s="295"/>
      <c r="R135" s="295"/>
      <c r="S135" s="295"/>
      <c r="T135" s="295"/>
      <c r="U135" s="295"/>
      <c r="V135" s="295"/>
      <c r="W135" s="295"/>
      <c r="X135" s="295"/>
      <c r="Y135" s="295"/>
      <c r="Z135" s="295"/>
      <c r="AA135" s="295"/>
      <c r="AB135" s="296">
        <f>+$AB$61</f>
        <v>0</v>
      </c>
      <c r="AC135" s="296"/>
      <c r="AD135" s="296"/>
      <c r="AE135" s="362">
        <f>+$AE$61</f>
        <v>0</v>
      </c>
      <c r="AF135" s="363"/>
      <c r="AG135" s="363"/>
      <c r="AH135" s="277">
        <f>+$AH$61</f>
        <v>0</v>
      </c>
      <c r="AI135" s="278"/>
      <c r="AJ135" s="278"/>
      <c r="AK135" s="278"/>
      <c r="AL135" s="278"/>
      <c r="AM135" s="278"/>
      <c r="AN135" s="279"/>
      <c r="AO135" s="366">
        <f>+$AO$61</f>
        <v>0</v>
      </c>
      <c r="AP135" s="366"/>
      <c r="AQ135" s="366"/>
      <c r="AR135" s="366"/>
      <c r="AS135" s="366"/>
      <c r="AT135" s="366"/>
      <c r="AU135" s="366"/>
      <c r="AV135" s="366"/>
      <c r="AW135" s="360">
        <f>+$AW$61</f>
        <v>0</v>
      </c>
      <c r="AX135" s="360">
        <f t="shared" si="2"/>
        <v>0</v>
      </c>
      <c r="AY135" s="360">
        <f t="shared" si="2"/>
        <v>0</v>
      </c>
      <c r="AZ135" s="360">
        <f t="shared" si="2"/>
        <v>0</v>
      </c>
      <c r="BA135" s="360">
        <f t="shared" si="2"/>
        <v>0</v>
      </c>
      <c r="BB135" s="360">
        <f t="shared" si="2"/>
        <v>0</v>
      </c>
      <c r="BC135" s="360">
        <f t="shared" si="2"/>
        <v>0</v>
      </c>
      <c r="BD135" s="360">
        <f t="shared" si="2"/>
        <v>0</v>
      </c>
      <c r="BE135" s="360">
        <f t="shared" si="2"/>
        <v>0</v>
      </c>
      <c r="BF135" s="360">
        <f t="shared" si="2"/>
        <v>0</v>
      </c>
      <c r="BG135" s="360">
        <f t="shared" si="2"/>
        <v>0</v>
      </c>
      <c r="BH135" s="288">
        <f>+$BH$61</f>
        <v>0</v>
      </c>
      <c r="BI135" s="289"/>
      <c r="BJ135" s="289"/>
      <c r="BK135" s="289"/>
      <c r="BL135" s="289"/>
      <c r="BM135" s="289"/>
      <c r="BN135" s="289"/>
      <c r="BO135" s="289"/>
      <c r="BP135" s="289"/>
      <c r="BQ135" s="290"/>
    </row>
    <row r="136" spans="2:69" ht="11.25" customHeight="1">
      <c r="B136" s="291"/>
      <c r="C136" s="292"/>
      <c r="D136" s="293"/>
      <c r="E136" s="294"/>
      <c r="F136" s="294"/>
      <c r="G136" s="294"/>
      <c r="H136" s="295"/>
      <c r="I136" s="295"/>
      <c r="J136" s="295"/>
      <c r="K136" s="295"/>
      <c r="L136" s="295"/>
      <c r="M136" s="295"/>
      <c r="N136" s="295"/>
      <c r="O136" s="295"/>
      <c r="P136" s="295"/>
      <c r="Q136" s="295"/>
      <c r="R136" s="295"/>
      <c r="S136" s="295"/>
      <c r="T136" s="295"/>
      <c r="U136" s="295"/>
      <c r="V136" s="295"/>
      <c r="W136" s="295"/>
      <c r="X136" s="295"/>
      <c r="Y136" s="295"/>
      <c r="Z136" s="295"/>
      <c r="AA136" s="295"/>
      <c r="AB136" s="296"/>
      <c r="AC136" s="296"/>
      <c r="AD136" s="296"/>
      <c r="AE136" s="364"/>
      <c r="AF136" s="365"/>
      <c r="AG136" s="365"/>
      <c r="AH136" s="280"/>
      <c r="AI136" s="281"/>
      <c r="AJ136" s="281"/>
      <c r="AK136" s="281"/>
      <c r="AL136" s="281"/>
      <c r="AM136" s="281"/>
      <c r="AN136" s="282"/>
      <c r="AO136" s="367"/>
      <c r="AP136" s="367"/>
      <c r="AQ136" s="367"/>
      <c r="AR136" s="367"/>
      <c r="AS136" s="367"/>
      <c r="AT136" s="367"/>
      <c r="AU136" s="367"/>
      <c r="AV136" s="367"/>
      <c r="AW136" s="361">
        <f t="shared" si="2"/>
        <v>0</v>
      </c>
      <c r="AX136" s="361">
        <f t="shared" si="2"/>
        <v>0</v>
      </c>
      <c r="AY136" s="361">
        <f t="shared" si="2"/>
        <v>0</v>
      </c>
      <c r="AZ136" s="361">
        <f t="shared" si="2"/>
        <v>0</v>
      </c>
      <c r="BA136" s="361">
        <f t="shared" si="2"/>
        <v>0</v>
      </c>
      <c r="BB136" s="361">
        <f t="shared" si="2"/>
        <v>0</v>
      </c>
      <c r="BC136" s="361">
        <f t="shared" si="2"/>
        <v>0</v>
      </c>
      <c r="BD136" s="361">
        <f t="shared" si="2"/>
        <v>0</v>
      </c>
      <c r="BE136" s="361">
        <f t="shared" si="2"/>
        <v>0</v>
      </c>
      <c r="BF136" s="361">
        <f t="shared" si="2"/>
        <v>0</v>
      </c>
      <c r="BG136" s="361">
        <f t="shared" si="2"/>
        <v>0</v>
      </c>
      <c r="BH136" s="291"/>
      <c r="BI136" s="292"/>
      <c r="BJ136" s="292"/>
      <c r="BK136" s="292"/>
      <c r="BL136" s="292"/>
      <c r="BM136" s="292"/>
      <c r="BN136" s="292"/>
      <c r="BO136" s="292"/>
      <c r="BP136" s="292"/>
      <c r="BQ136" s="293"/>
    </row>
    <row r="137" spans="2:69" ht="11.25" customHeight="1">
      <c r="B137" s="288">
        <f>+$B$63</f>
        <v>0</v>
      </c>
      <c r="C137" s="289"/>
      <c r="D137" s="290"/>
      <c r="E137" s="294">
        <f>+$E$63</f>
        <v>0</v>
      </c>
      <c r="F137" s="294"/>
      <c r="G137" s="294"/>
      <c r="H137" s="295">
        <f>+$H$63</f>
        <v>0</v>
      </c>
      <c r="I137" s="295"/>
      <c r="J137" s="295"/>
      <c r="K137" s="295"/>
      <c r="L137" s="295"/>
      <c r="M137" s="295"/>
      <c r="N137" s="295"/>
      <c r="O137" s="295"/>
      <c r="P137" s="295"/>
      <c r="Q137" s="295"/>
      <c r="R137" s="295"/>
      <c r="S137" s="295"/>
      <c r="T137" s="295"/>
      <c r="U137" s="295"/>
      <c r="V137" s="295"/>
      <c r="W137" s="295"/>
      <c r="X137" s="295"/>
      <c r="Y137" s="295"/>
      <c r="Z137" s="295"/>
      <c r="AA137" s="295"/>
      <c r="AB137" s="296">
        <f>+$AB$63</f>
        <v>0</v>
      </c>
      <c r="AC137" s="296"/>
      <c r="AD137" s="296"/>
      <c r="AE137" s="362">
        <f>+$AE$63</f>
        <v>0</v>
      </c>
      <c r="AF137" s="363"/>
      <c r="AG137" s="363"/>
      <c r="AH137" s="368">
        <f>+$AH$63</f>
        <v>0</v>
      </c>
      <c r="AI137" s="368"/>
      <c r="AJ137" s="368"/>
      <c r="AK137" s="368"/>
      <c r="AL137" s="368"/>
      <c r="AM137" s="368"/>
      <c r="AN137" s="368"/>
      <c r="AO137" s="366">
        <f>+$AO$63</f>
        <v>0</v>
      </c>
      <c r="AP137" s="366"/>
      <c r="AQ137" s="366"/>
      <c r="AR137" s="366"/>
      <c r="AS137" s="366"/>
      <c r="AT137" s="366"/>
      <c r="AU137" s="366"/>
      <c r="AV137" s="366"/>
      <c r="AW137" s="360">
        <f>+$AW$63</f>
        <v>0</v>
      </c>
      <c r="AX137" s="360">
        <f t="shared" si="2"/>
        <v>0</v>
      </c>
      <c r="AY137" s="360">
        <f t="shared" si="2"/>
        <v>0</v>
      </c>
      <c r="AZ137" s="360">
        <f t="shared" si="2"/>
        <v>0</v>
      </c>
      <c r="BA137" s="360">
        <f t="shared" si="2"/>
        <v>0</v>
      </c>
      <c r="BB137" s="360">
        <f t="shared" si="2"/>
        <v>0</v>
      </c>
      <c r="BC137" s="360">
        <f t="shared" si="2"/>
        <v>0</v>
      </c>
      <c r="BD137" s="360">
        <f t="shared" si="2"/>
        <v>0</v>
      </c>
      <c r="BE137" s="360">
        <f t="shared" si="2"/>
        <v>0</v>
      </c>
      <c r="BF137" s="360">
        <f t="shared" si="2"/>
        <v>0</v>
      </c>
      <c r="BG137" s="360">
        <f t="shared" si="2"/>
        <v>0</v>
      </c>
      <c r="BH137" s="288">
        <f>+$BH$63</f>
        <v>0</v>
      </c>
      <c r="BI137" s="289"/>
      <c r="BJ137" s="289"/>
      <c r="BK137" s="289"/>
      <c r="BL137" s="289"/>
      <c r="BM137" s="289"/>
      <c r="BN137" s="289"/>
      <c r="BO137" s="289"/>
      <c r="BP137" s="289"/>
      <c r="BQ137" s="290"/>
    </row>
    <row r="138" spans="2:69" ht="11.25" customHeight="1">
      <c r="B138" s="291"/>
      <c r="C138" s="292"/>
      <c r="D138" s="293"/>
      <c r="E138" s="294"/>
      <c r="F138" s="294"/>
      <c r="G138" s="294"/>
      <c r="H138" s="295"/>
      <c r="I138" s="295"/>
      <c r="J138" s="295"/>
      <c r="K138" s="295"/>
      <c r="L138" s="295"/>
      <c r="M138" s="295"/>
      <c r="N138" s="295"/>
      <c r="O138" s="295"/>
      <c r="P138" s="295"/>
      <c r="Q138" s="295"/>
      <c r="R138" s="295"/>
      <c r="S138" s="295"/>
      <c r="T138" s="295"/>
      <c r="U138" s="295"/>
      <c r="V138" s="295"/>
      <c r="W138" s="295"/>
      <c r="X138" s="295"/>
      <c r="Y138" s="295"/>
      <c r="Z138" s="295"/>
      <c r="AA138" s="295"/>
      <c r="AB138" s="296"/>
      <c r="AC138" s="296"/>
      <c r="AD138" s="296"/>
      <c r="AE138" s="364"/>
      <c r="AF138" s="365"/>
      <c r="AG138" s="365"/>
      <c r="AH138" s="369"/>
      <c r="AI138" s="369"/>
      <c r="AJ138" s="369"/>
      <c r="AK138" s="369"/>
      <c r="AL138" s="369"/>
      <c r="AM138" s="369"/>
      <c r="AN138" s="369"/>
      <c r="AO138" s="367"/>
      <c r="AP138" s="367"/>
      <c r="AQ138" s="367"/>
      <c r="AR138" s="367"/>
      <c r="AS138" s="367"/>
      <c r="AT138" s="367"/>
      <c r="AU138" s="367"/>
      <c r="AV138" s="367"/>
      <c r="AW138" s="361">
        <f t="shared" si="2"/>
        <v>0</v>
      </c>
      <c r="AX138" s="361">
        <f t="shared" si="2"/>
        <v>0</v>
      </c>
      <c r="AY138" s="361">
        <f t="shared" si="2"/>
        <v>0</v>
      </c>
      <c r="AZ138" s="361">
        <f t="shared" si="2"/>
        <v>0</v>
      </c>
      <c r="BA138" s="361">
        <f t="shared" si="2"/>
        <v>0</v>
      </c>
      <c r="BB138" s="361">
        <f t="shared" si="2"/>
        <v>0</v>
      </c>
      <c r="BC138" s="361">
        <f t="shared" si="2"/>
        <v>0</v>
      </c>
      <c r="BD138" s="361">
        <f t="shared" si="2"/>
        <v>0</v>
      </c>
      <c r="BE138" s="361">
        <f t="shared" si="2"/>
        <v>0</v>
      </c>
      <c r="BF138" s="361">
        <f t="shared" si="2"/>
        <v>0</v>
      </c>
      <c r="BG138" s="361">
        <f t="shared" si="2"/>
        <v>0</v>
      </c>
      <c r="BH138" s="291"/>
      <c r="BI138" s="292"/>
      <c r="BJ138" s="292"/>
      <c r="BK138" s="292"/>
      <c r="BL138" s="292"/>
      <c r="BM138" s="292"/>
      <c r="BN138" s="292"/>
      <c r="BO138" s="292"/>
      <c r="BP138" s="292"/>
      <c r="BQ138" s="293"/>
    </row>
    <row r="139" spans="2:69" ht="11.25" customHeight="1">
      <c r="B139" s="303" t="s">
        <v>22</v>
      </c>
      <c r="C139" s="304"/>
      <c r="D139" s="304"/>
      <c r="E139" s="304"/>
      <c r="F139" s="304"/>
      <c r="G139" s="304"/>
      <c r="H139" s="304"/>
      <c r="I139" s="304"/>
      <c r="J139" s="304"/>
      <c r="K139" s="304"/>
      <c r="L139" s="304"/>
      <c r="M139" s="304"/>
      <c r="N139" s="304"/>
      <c r="O139" s="304"/>
      <c r="P139" s="304"/>
      <c r="Q139" s="304"/>
      <c r="R139" s="304"/>
      <c r="S139" s="304"/>
      <c r="T139" s="304"/>
      <c r="U139" s="304"/>
      <c r="V139" s="304"/>
      <c r="W139" s="304"/>
      <c r="X139" s="304"/>
      <c r="Y139" s="304"/>
      <c r="Z139" s="304"/>
      <c r="AA139" s="304"/>
      <c r="AB139" s="304"/>
      <c r="AC139" s="304"/>
      <c r="AD139" s="304"/>
      <c r="AE139" s="304"/>
      <c r="AF139" s="304"/>
      <c r="AG139" s="304"/>
      <c r="AH139" s="304"/>
      <c r="AI139" s="304"/>
      <c r="AJ139" s="304"/>
      <c r="AK139" s="304"/>
      <c r="AL139" s="304"/>
      <c r="AM139" s="304"/>
      <c r="AN139" s="304"/>
      <c r="AO139" s="304"/>
      <c r="AP139" s="304"/>
      <c r="AQ139" s="304"/>
      <c r="AR139" s="304"/>
      <c r="AS139" s="304"/>
      <c r="AT139" s="304"/>
      <c r="AU139" s="304"/>
      <c r="AV139" s="304"/>
      <c r="AW139" s="181">
        <f>+$AW$65</f>
        <v>0</v>
      </c>
      <c r="AX139" s="182"/>
      <c r="AY139" s="182"/>
      <c r="AZ139" s="182"/>
      <c r="BA139" s="182"/>
      <c r="BB139" s="182"/>
      <c r="BC139" s="182"/>
      <c r="BD139" s="182"/>
      <c r="BE139" s="182"/>
      <c r="BF139" s="182"/>
      <c r="BG139" s="183"/>
      <c r="BH139" s="38"/>
      <c r="BI139" s="38"/>
      <c r="BJ139" s="38"/>
      <c r="BK139" s="38"/>
      <c r="BL139" s="38"/>
      <c r="BM139" s="38"/>
      <c r="BN139" s="38"/>
      <c r="BO139" s="38"/>
      <c r="BP139" s="38"/>
      <c r="BQ139" s="38"/>
    </row>
    <row r="140" spans="2:69" ht="11.25" customHeight="1">
      <c r="B140" s="306"/>
      <c r="C140" s="307"/>
      <c r="D140" s="307"/>
      <c r="E140" s="307"/>
      <c r="F140" s="307"/>
      <c r="G140" s="307"/>
      <c r="H140" s="307"/>
      <c r="I140" s="307"/>
      <c r="J140" s="307"/>
      <c r="K140" s="307"/>
      <c r="L140" s="307"/>
      <c r="M140" s="307"/>
      <c r="N140" s="307"/>
      <c r="O140" s="307"/>
      <c r="P140" s="307"/>
      <c r="Q140" s="307"/>
      <c r="R140" s="307"/>
      <c r="S140" s="307"/>
      <c r="T140" s="307"/>
      <c r="U140" s="307"/>
      <c r="V140" s="307"/>
      <c r="W140" s="307"/>
      <c r="X140" s="307"/>
      <c r="Y140" s="307"/>
      <c r="Z140" s="307"/>
      <c r="AA140" s="307"/>
      <c r="AB140" s="307"/>
      <c r="AC140" s="307"/>
      <c r="AD140" s="307"/>
      <c r="AE140" s="307"/>
      <c r="AF140" s="307"/>
      <c r="AG140" s="307"/>
      <c r="AH140" s="307"/>
      <c r="AI140" s="307"/>
      <c r="AJ140" s="307"/>
      <c r="AK140" s="307"/>
      <c r="AL140" s="307"/>
      <c r="AM140" s="307"/>
      <c r="AN140" s="307"/>
      <c r="AO140" s="307"/>
      <c r="AP140" s="307"/>
      <c r="AQ140" s="307"/>
      <c r="AR140" s="307"/>
      <c r="AS140" s="307"/>
      <c r="AT140" s="307"/>
      <c r="AU140" s="307"/>
      <c r="AV140" s="307"/>
      <c r="AW140" s="184"/>
      <c r="AX140" s="185"/>
      <c r="AY140" s="185"/>
      <c r="AZ140" s="185"/>
      <c r="BA140" s="185"/>
      <c r="BB140" s="185"/>
      <c r="BC140" s="185"/>
      <c r="BD140" s="185"/>
      <c r="BE140" s="185"/>
      <c r="BF140" s="185"/>
      <c r="BG140" s="186"/>
      <c r="BH140" s="38"/>
      <c r="BI140" s="38"/>
      <c r="BJ140" s="38"/>
      <c r="BK140" s="38"/>
      <c r="BL140" s="38"/>
      <c r="BM140" s="38"/>
      <c r="BN140" s="38"/>
      <c r="BO140" s="38"/>
      <c r="BP140" s="38"/>
      <c r="BQ140" s="38"/>
    </row>
    <row r="141" spans="2:69" ht="11.25" customHeight="1">
      <c r="B141" s="89"/>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91"/>
      <c r="AX141" s="91"/>
      <c r="AY141" s="91"/>
      <c r="AZ141" s="91"/>
      <c r="BA141" s="91"/>
      <c r="BB141" s="91"/>
      <c r="BC141" s="91"/>
      <c r="BD141" s="91"/>
      <c r="BE141" s="91"/>
      <c r="BF141" s="91"/>
      <c r="BG141" s="91"/>
      <c r="BH141" s="38"/>
      <c r="BI141" s="38"/>
      <c r="BJ141" s="38"/>
      <c r="BK141" s="38"/>
      <c r="BL141" s="38"/>
      <c r="BM141" s="38"/>
      <c r="BN141" s="38"/>
      <c r="BO141" s="38"/>
      <c r="BP141" s="38"/>
      <c r="BQ141" s="38"/>
    </row>
    <row r="142" spans="2:69" ht="11.25" customHeight="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91"/>
      <c r="AX142" s="91"/>
      <c r="AY142" s="91"/>
      <c r="AZ142" s="91"/>
      <c r="BA142" s="91"/>
      <c r="BB142" s="91"/>
      <c r="BC142" s="91"/>
      <c r="BD142" s="91"/>
      <c r="BE142" s="91"/>
      <c r="BF142" s="91"/>
      <c r="BG142" s="91"/>
      <c r="BH142" s="38"/>
      <c r="BI142" s="38"/>
      <c r="BJ142" s="38"/>
      <c r="BK142" s="38"/>
      <c r="BL142" s="38"/>
      <c r="BM142" s="38"/>
      <c r="BN142" s="38"/>
      <c r="BO142" s="38"/>
      <c r="BP142" s="38"/>
      <c r="BQ142" s="38"/>
    </row>
    <row r="144" spans="2:69" ht="11.25" customHeight="1">
      <c r="B144" s="174" t="s">
        <v>112</v>
      </c>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c r="AK144" s="174"/>
      <c r="AL144" s="174"/>
      <c r="AM144" s="174"/>
      <c r="AN144" s="174"/>
      <c r="AO144" s="174"/>
      <c r="AP144" s="174"/>
      <c r="AQ144" s="174"/>
      <c r="AR144" s="174"/>
      <c r="AS144" s="174"/>
      <c r="AT144" s="174"/>
      <c r="AU144" s="174"/>
      <c r="AV144" s="174"/>
      <c r="AW144" s="174"/>
      <c r="AX144" s="174"/>
      <c r="AY144" s="174"/>
      <c r="AZ144" s="174"/>
      <c r="BA144" s="174"/>
      <c r="BB144" s="174"/>
      <c r="BC144" s="174"/>
      <c r="BD144" s="174"/>
      <c r="BE144" s="174"/>
      <c r="BF144" s="174"/>
      <c r="BG144" s="174"/>
      <c r="BH144" s="174"/>
      <c r="BI144" s="174"/>
      <c r="BJ144" s="174"/>
      <c r="BK144" s="174"/>
      <c r="BL144" s="174"/>
      <c r="BM144" s="174"/>
      <c r="BN144" s="174"/>
      <c r="BO144" s="174"/>
      <c r="BP144" s="174"/>
      <c r="BQ144" s="174"/>
    </row>
    <row r="145" spans="2:69" ht="11.25" customHeight="1">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c r="AK145" s="174"/>
      <c r="AL145" s="174"/>
      <c r="AM145" s="174"/>
      <c r="AN145" s="174"/>
      <c r="AO145" s="174"/>
      <c r="AP145" s="174"/>
      <c r="AQ145" s="174"/>
      <c r="AR145" s="174"/>
      <c r="AS145" s="174"/>
      <c r="AT145" s="174"/>
      <c r="AU145" s="174"/>
      <c r="AV145" s="174"/>
      <c r="AW145" s="174"/>
      <c r="AX145" s="174"/>
      <c r="AY145" s="174"/>
      <c r="AZ145" s="174"/>
      <c r="BA145" s="174"/>
      <c r="BB145" s="174"/>
      <c r="BC145" s="174"/>
      <c r="BD145" s="174"/>
      <c r="BE145" s="174"/>
      <c r="BF145" s="174"/>
      <c r="BG145" s="174"/>
      <c r="BH145" s="174"/>
      <c r="BI145" s="174"/>
      <c r="BJ145" s="174"/>
      <c r="BK145" s="174"/>
      <c r="BL145" s="174"/>
      <c r="BM145" s="174"/>
      <c r="BN145" s="174"/>
      <c r="BO145" s="174"/>
      <c r="BP145" s="174"/>
      <c r="BQ145" s="174"/>
    </row>
    <row r="149" spans="2:69" ht="11.25" customHeight="1">
      <c r="B149" s="370" t="s">
        <v>36</v>
      </c>
      <c r="C149" s="335"/>
      <c r="D149" s="335"/>
      <c r="E149" s="335"/>
      <c r="F149" s="335"/>
      <c r="G149" s="335"/>
      <c r="H149" s="335"/>
      <c r="I149" s="335"/>
      <c r="J149" s="335"/>
      <c r="K149" s="335"/>
      <c r="L149" s="335"/>
      <c r="M149" s="335"/>
      <c r="N149" s="335"/>
      <c r="O149" s="335"/>
      <c r="P149" s="335"/>
      <c r="Q149" s="335"/>
      <c r="R149" s="335"/>
      <c r="S149" s="335"/>
      <c r="T149" s="335"/>
      <c r="U149" s="335"/>
      <c r="V149" s="335"/>
      <c r="W149" s="335"/>
      <c r="X149" s="335"/>
      <c r="Y149" s="335"/>
      <c r="Z149" s="335"/>
      <c r="AA149" s="335"/>
      <c r="AB149" s="335"/>
      <c r="AC149" s="335"/>
      <c r="AD149" s="335"/>
      <c r="AE149" s="335"/>
      <c r="AF149" s="335"/>
      <c r="AG149" s="335"/>
      <c r="AH149" s="335"/>
      <c r="AK149" s="20" t="s">
        <v>25</v>
      </c>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row>
    <row r="150" spans="2:69" ht="11.25" customHeight="1">
      <c r="B150" s="335"/>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35"/>
      <c r="AK150" s="22"/>
      <c r="AL150" s="200" t="str">
        <f>+$AL$2</f>
        <v/>
      </c>
      <c r="AM150" s="200"/>
      <c r="AN150" s="200"/>
      <c r="AO150" s="200"/>
      <c r="AP150" s="200"/>
      <c r="AQ150" s="200"/>
      <c r="AR150" s="200"/>
      <c r="AS150" s="200"/>
      <c r="AT150" s="200"/>
      <c r="AU150" s="200"/>
      <c r="AV150" s="200"/>
      <c r="AW150" s="200"/>
      <c r="AX150" s="200"/>
      <c r="AY150" s="200"/>
      <c r="AZ150" s="200"/>
      <c r="BA150" s="200"/>
      <c r="BB150" s="200"/>
      <c r="BC150" s="200"/>
      <c r="BD150" s="200"/>
      <c r="BE150" s="200"/>
      <c r="BF150" s="200"/>
      <c r="BG150" s="200"/>
      <c r="BH150" s="200"/>
      <c r="BI150" s="200"/>
      <c r="BJ150" s="200"/>
      <c r="BK150" s="200"/>
      <c r="BL150" s="200"/>
      <c r="BM150" s="200"/>
      <c r="BN150" s="200"/>
      <c r="BO150" s="200"/>
      <c r="BP150" s="200"/>
      <c r="BQ150" s="200"/>
    </row>
    <row r="151" spans="2:69" ht="11.25" customHeight="1">
      <c r="B151" s="335"/>
      <c r="C151" s="335"/>
      <c r="D151" s="335"/>
      <c r="E151" s="335"/>
      <c r="F151" s="335"/>
      <c r="G151" s="335"/>
      <c r="H151" s="335"/>
      <c r="I151" s="335"/>
      <c r="J151" s="335"/>
      <c r="K151" s="335"/>
      <c r="L151" s="335"/>
      <c r="M151" s="335"/>
      <c r="N151" s="335"/>
      <c r="O151" s="335"/>
      <c r="P151" s="335"/>
      <c r="Q151" s="335"/>
      <c r="R151" s="335"/>
      <c r="S151" s="335"/>
      <c r="T151" s="335"/>
      <c r="U151" s="335"/>
      <c r="V151" s="335"/>
      <c r="W151" s="335"/>
      <c r="X151" s="335"/>
      <c r="Y151" s="335"/>
      <c r="Z151" s="335"/>
      <c r="AA151" s="335"/>
      <c r="AB151" s="335"/>
      <c r="AC151" s="335"/>
      <c r="AD151" s="335"/>
      <c r="AE151" s="335"/>
      <c r="AF151" s="335"/>
      <c r="AG151" s="335"/>
      <c r="AH151" s="335"/>
      <c r="AK151" s="23"/>
      <c r="AL151" s="371"/>
      <c r="AM151" s="371"/>
      <c r="AN151" s="371"/>
      <c r="AO151" s="371"/>
      <c r="AP151" s="371"/>
      <c r="AQ151" s="371"/>
      <c r="AR151" s="371"/>
      <c r="AS151" s="371"/>
      <c r="AT151" s="371"/>
      <c r="AU151" s="371"/>
      <c r="AV151" s="371"/>
      <c r="AW151" s="371"/>
      <c r="AX151" s="371"/>
      <c r="AY151" s="371"/>
      <c r="AZ151" s="371"/>
      <c r="BA151" s="371"/>
      <c r="BB151" s="371"/>
      <c r="BC151" s="371"/>
      <c r="BD151" s="371"/>
      <c r="BE151" s="371"/>
      <c r="BF151" s="371"/>
      <c r="BG151" s="371"/>
      <c r="BH151" s="371"/>
      <c r="BI151" s="371"/>
      <c r="BJ151" s="371"/>
      <c r="BK151" s="371"/>
      <c r="BL151" s="371"/>
      <c r="BM151" s="371"/>
      <c r="BN151" s="371"/>
      <c r="BO151" s="371"/>
      <c r="BP151" s="371"/>
      <c r="BQ151" s="371"/>
    </row>
    <row r="152" spans="2:69" ht="11.25" customHeight="1">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row>
    <row r="153" spans="2:69" ht="11.25" customHeight="1">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K153" s="25"/>
      <c r="AL153" s="223" t="s">
        <v>0</v>
      </c>
      <c r="AM153" s="247"/>
      <c r="AN153" s="247"/>
      <c r="AO153" s="247"/>
      <c r="AP153" s="247"/>
      <c r="AQ153" s="247"/>
      <c r="AR153" s="247"/>
      <c r="AS153" s="247"/>
      <c r="AT153" s="247"/>
      <c r="AU153" s="26"/>
      <c r="AV153" s="251" t="str">
        <f>+$AV$5</f>
        <v/>
      </c>
      <c r="AW153" s="252"/>
      <c r="AX153" s="252"/>
      <c r="AY153" s="252"/>
      <c r="AZ153" s="252"/>
      <c r="BA153" s="252"/>
      <c r="BB153" s="252"/>
      <c r="BC153" s="252"/>
      <c r="BD153" s="252"/>
      <c r="BE153" s="252"/>
      <c r="BF153" s="252"/>
      <c r="BG153" s="252"/>
      <c r="BH153" s="252"/>
      <c r="BI153" s="252"/>
      <c r="BJ153" s="252"/>
      <c r="BK153" s="252"/>
      <c r="BL153" s="252"/>
      <c r="BM153" s="252"/>
      <c r="BN153" s="252"/>
      <c r="BO153" s="252"/>
      <c r="BP153" s="252"/>
      <c r="BQ153" s="253"/>
    </row>
    <row r="154" spans="2:69" ht="11.25" customHeight="1">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K154" s="22"/>
      <c r="AL154" s="248"/>
      <c r="AM154" s="249"/>
      <c r="AN154" s="249"/>
      <c r="AO154" s="249"/>
      <c r="AP154" s="249"/>
      <c r="AQ154" s="249"/>
      <c r="AR154" s="249"/>
      <c r="AS154" s="249"/>
      <c r="AT154" s="249"/>
      <c r="AU154" s="27"/>
      <c r="AV154" s="254"/>
      <c r="AW154" s="255"/>
      <c r="AX154" s="255"/>
      <c r="AY154" s="255"/>
      <c r="AZ154" s="255"/>
      <c r="BA154" s="255"/>
      <c r="BB154" s="255"/>
      <c r="BC154" s="255"/>
      <c r="BD154" s="255"/>
      <c r="BE154" s="255"/>
      <c r="BF154" s="255"/>
      <c r="BG154" s="255"/>
      <c r="BH154" s="255"/>
      <c r="BI154" s="255"/>
      <c r="BJ154" s="255"/>
      <c r="BK154" s="255"/>
      <c r="BL154" s="255"/>
      <c r="BM154" s="255"/>
      <c r="BN154" s="255"/>
      <c r="BO154" s="255"/>
      <c r="BP154" s="255"/>
      <c r="BQ154" s="256"/>
    </row>
    <row r="155" spans="2:69" ht="11.25" customHeight="1">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K155" s="23"/>
      <c r="AL155" s="250"/>
      <c r="AM155" s="250"/>
      <c r="AN155" s="250"/>
      <c r="AO155" s="250"/>
      <c r="AP155" s="250"/>
      <c r="AQ155" s="250"/>
      <c r="AR155" s="250"/>
      <c r="AS155" s="250"/>
      <c r="AT155" s="250"/>
      <c r="AU155" s="28"/>
      <c r="AV155" s="257"/>
      <c r="AW155" s="258"/>
      <c r="AX155" s="258"/>
      <c r="AY155" s="258"/>
      <c r="AZ155" s="258"/>
      <c r="BA155" s="258"/>
      <c r="BB155" s="258"/>
      <c r="BC155" s="258"/>
      <c r="BD155" s="258"/>
      <c r="BE155" s="258"/>
      <c r="BF155" s="258"/>
      <c r="BG155" s="258"/>
      <c r="BH155" s="258"/>
      <c r="BI155" s="258"/>
      <c r="BJ155" s="258"/>
      <c r="BK155" s="258"/>
      <c r="BL155" s="258"/>
      <c r="BM155" s="258"/>
      <c r="BN155" s="258"/>
      <c r="BO155" s="258"/>
      <c r="BP155" s="258"/>
      <c r="BQ155" s="259"/>
    </row>
    <row r="156" spans="2:69" ht="11.25" customHeight="1">
      <c r="B156" s="21"/>
      <c r="C156" s="30"/>
      <c r="D156" s="30"/>
      <c r="E156" s="30"/>
      <c r="F156" s="30"/>
      <c r="G156" s="30"/>
      <c r="H156" s="30"/>
      <c r="I156" s="30"/>
      <c r="J156" s="30"/>
      <c r="K156" s="30"/>
      <c r="L156" s="30"/>
      <c r="M156" s="30"/>
      <c r="N156" s="30"/>
      <c r="O156" s="30"/>
      <c r="P156" s="21"/>
      <c r="Q156" s="31"/>
      <c r="R156" s="31"/>
      <c r="S156" s="31"/>
      <c r="T156" s="31"/>
      <c r="U156" s="31"/>
      <c r="V156" s="31"/>
      <c r="W156" s="31"/>
      <c r="X156" s="31"/>
      <c r="Y156" s="31"/>
      <c r="Z156" s="31"/>
      <c r="AA156" s="31"/>
      <c r="AB156" s="31"/>
      <c r="AC156" s="31"/>
      <c r="AD156" s="31"/>
      <c r="AE156" s="31"/>
      <c r="AF156" s="32"/>
      <c r="AG156" s="33"/>
      <c r="AH156" s="33"/>
    </row>
    <row r="157" spans="2:69" ht="11.25" customHeight="1">
      <c r="B157" s="272" t="s">
        <v>23</v>
      </c>
      <c r="C157" s="272"/>
      <c r="D157" s="272"/>
      <c r="E157" s="272"/>
      <c r="F157" s="272"/>
      <c r="G157" s="272"/>
      <c r="H157" s="75"/>
      <c r="I157" s="223" t="s">
        <v>27</v>
      </c>
      <c r="J157" s="223"/>
      <c r="K157" s="223"/>
      <c r="L157" s="223"/>
      <c r="M157" s="223"/>
      <c r="N157" s="223"/>
      <c r="O157" s="223"/>
      <c r="P157" s="223"/>
      <c r="Q157" s="223"/>
      <c r="R157" s="223"/>
      <c r="S157" s="223"/>
      <c r="T157" s="223"/>
      <c r="U157" s="223"/>
      <c r="V157" s="223"/>
      <c r="W157" s="223"/>
      <c r="X157" s="223"/>
      <c r="Y157" s="223"/>
      <c r="Z157" s="223"/>
      <c r="AA157" s="77"/>
      <c r="AB157" s="272" t="s">
        <v>145</v>
      </c>
      <c r="AC157" s="272"/>
      <c r="AD157" s="272"/>
      <c r="AE157" s="272" t="s">
        <v>24</v>
      </c>
      <c r="AF157" s="272"/>
      <c r="AG157" s="272"/>
      <c r="AH157" s="75"/>
      <c r="AI157" s="223" t="s">
        <v>28</v>
      </c>
      <c r="AJ157" s="223"/>
      <c r="AK157" s="223"/>
      <c r="AL157" s="223"/>
      <c r="AM157" s="223"/>
      <c r="AN157" s="76"/>
      <c r="AO157" s="75"/>
      <c r="AP157" s="223" t="s">
        <v>29</v>
      </c>
      <c r="AQ157" s="223"/>
      <c r="AR157" s="223"/>
      <c r="AS157" s="223"/>
      <c r="AT157" s="223"/>
      <c r="AU157" s="223"/>
      <c r="AV157" s="77"/>
      <c r="AW157" s="75"/>
      <c r="AX157" s="223" t="s">
        <v>135</v>
      </c>
      <c r="AY157" s="223"/>
      <c r="AZ157" s="223"/>
      <c r="BA157" s="223"/>
      <c r="BB157" s="223"/>
      <c r="BC157" s="223"/>
      <c r="BD157" s="223"/>
      <c r="BE157" s="223"/>
      <c r="BF157" s="223"/>
      <c r="BG157" s="77"/>
      <c r="BH157" s="75"/>
      <c r="BI157" s="223" t="s">
        <v>30</v>
      </c>
      <c r="BJ157" s="223"/>
      <c r="BK157" s="223"/>
      <c r="BL157" s="223"/>
      <c r="BM157" s="223"/>
      <c r="BN157" s="223"/>
      <c r="BO157" s="223"/>
      <c r="BP157" s="223"/>
      <c r="BQ157" s="77"/>
    </row>
    <row r="158" spans="2:69" ht="11.25" customHeight="1">
      <c r="B158" s="272"/>
      <c r="C158" s="272"/>
      <c r="D158" s="272"/>
      <c r="E158" s="272"/>
      <c r="F158" s="272"/>
      <c r="G158" s="272"/>
      <c r="H158" s="78"/>
      <c r="I158" s="224"/>
      <c r="J158" s="224"/>
      <c r="K158" s="224"/>
      <c r="L158" s="224"/>
      <c r="M158" s="224"/>
      <c r="N158" s="224"/>
      <c r="O158" s="224"/>
      <c r="P158" s="224"/>
      <c r="Q158" s="224"/>
      <c r="R158" s="224"/>
      <c r="S158" s="224"/>
      <c r="T158" s="224"/>
      <c r="U158" s="224"/>
      <c r="V158" s="224"/>
      <c r="W158" s="224"/>
      <c r="X158" s="224"/>
      <c r="Y158" s="224"/>
      <c r="Z158" s="224"/>
      <c r="AA158" s="80"/>
      <c r="AB158" s="272"/>
      <c r="AC158" s="272"/>
      <c r="AD158" s="272"/>
      <c r="AE158" s="272"/>
      <c r="AF158" s="272"/>
      <c r="AG158" s="272"/>
      <c r="AH158" s="78"/>
      <c r="AI158" s="224"/>
      <c r="AJ158" s="224"/>
      <c r="AK158" s="224"/>
      <c r="AL158" s="224"/>
      <c r="AM158" s="224"/>
      <c r="AN158" s="79"/>
      <c r="AO158" s="78"/>
      <c r="AP158" s="224"/>
      <c r="AQ158" s="224"/>
      <c r="AR158" s="224"/>
      <c r="AS158" s="224"/>
      <c r="AT158" s="224"/>
      <c r="AU158" s="224"/>
      <c r="AV158" s="80"/>
      <c r="AW158" s="78"/>
      <c r="AX158" s="224"/>
      <c r="AY158" s="224"/>
      <c r="AZ158" s="224"/>
      <c r="BA158" s="224"/>
      <c r="BB158" s="224"/>
      <c r="BC158" s="224"/>
      <c r="BD158" s="224"/>
      <c r="BE158" s="224"/>
      <c r="BF158" s="224"/>
      <c r="BG158" s="80"/>
      <c r="BH158" s="78"/>
      <c r="BI158" s="224"/>
      <c r="BJ158" s="224"/>
      <c r="BK158" s="224"/>
      <c r="BL158" s="224"/>
      <c r="BM158" s="224"/>
      <c r="BN158" s="224"/>
      <c r="BO158" s="224"/>
      <c r="BP158" s="224"/>
      <c r="BQ158" s="80"/>
    </row>
    <row r="159" spans="2:69" ht="11.25" customHeight="1">
      <c r="B159" s="288">
        <f>+$B$11</f>
        <v>0</v>
      </c>
      <c r="C159" s="289"/>
      <c r="D159" s="290"/>
      <c r="E159" s="294">
        <f>+$E$11</f>
        <v>0</v>
      </c>
      <c r="F159" s="294"/>
      <c r="G159" s="294"/>
      <c r="H159" s="295">
        <f>+$H$11</f>
        <v>0</v>
      </c>
      <c r="I159" s="295"/>
      <c r="J159" s="295"/>
      <c r="K159" s="295"/>
      <c r="L159" s="295"/>
      <c r="M159" s="295"/>
      <c r="N159" s="295"/>
      <c r="O159" s="295"/>
      <c r="P159" s="295"/>
      <c r="Q159" s="295"/>
      <c r="R159" s="295"/>
      <c r="S159" s="295"/>
      <c r="T159" s="295"/>
      <c r="U159" s="295"/>
      <c r="V159" s="295"/>
      <c r="W159" s="295"/>
      <c r="X159" s="295"/>
      <c r="Y159" s="295"/>
      <c r="Z159" s="295"/>
      <c r="AA159" s="295"/>
      <c r="AB159" s="296">
        <f>+$AB$11</f>
        <v>0</v>
      </c>
      <c r="AC159" s="296"/>
      <c r="AD159" s="296"/>
      <c r="AE159" s="362">
        <f>+$AE$11</f>
        <v>0</v>
      </c>
      <c r="AF159" s="363"/>
      <c r="AG159" s="363"/>
      <c r="AH159" s="368">
        <f>+$AH$11</f>
        <v>0</v>
      </c>
      <c r="AI159" s="368"/>
      <c r="AJ159" s="368"/>
      <c r="AK159" s="368"/>
      <c r="AL159" s="368"/>
      <c r="AM159" s="368"/>
      <c r="AN159" s="368"/>
      <c r="AO159" s="366">
        <f>+$AO$11</f>
        <v>0</v>
      </c>
      <c r="AP159" s="366"/>
      <c r="AQ159" s="366"/>
      <c r="AR159" s="366"/>
      <c r="AS159" s="366"/>
      <c r="AT159" s="366"/>
      <c r="AU159" s="366"/>
      <c r="AV159" s="366"/>
      <c r="AW159" s="360">
        <f>+$AW$11</f>
        <v>0</v>
      </c>
      <c r="AX159" s="360">
        <f t="shared" ref="AW159:BG174" si="3">+$AU$13</f>
        <v>0</v>
      </c>
      <c r="AY159" s="360">
        <f t="shared" si="3"/>
        <v>0</v>
      </c>
      <c r="AZ159" s="360">
        <f t="shared" si="3"/>
        <v>0</v>
      </c>
      <c r="BA159" s="360">
        <f t="shared" si="3"/>
        <v>0</v>
      </c>
      <c r="BB159" s="360">
        <f t="shared" si="3"/>
        <v>0</v>
      </c>
      <c r="BC159" s="360">
        <f t="shared" si="3"/>
        <v>0</v>
      </c>
      <c r="BD159" s="360">
        <f t="shared" si="3"/>
        <v>0</v>
      </c>
      <c r="BE159" s="360">
        <f t="shared" si="3"/>
        <v>0</v>
      </c>
      <c r="BF159" s="360">
        <f t="shared" si="3"/>
        <v>0</v>
      </c>
      <c r="BG159" s="360">
        <f t="shared" si="3"/>
        <v>0</v>
      </c>
      <c r="BH159" s="288">
        <f>+$BH$11</f>
        <v>0</v>
      </c>
      <c r="BI159" s="289"/>
      <c r="BJ159" s="289"/>
      <c r="BK159" s="289"/>
      <c r="BL159" s="289"/>
      <c r="BM159" s="289"/>
      <c r="BN159" s="289"/>
      <c r="BO159" s="289"/>
      <c r="BP159" s="289"/>
      <c r="BQ159" s="290"/>
    </row>
    <row r="160" spans="2:69" ht="11.25" customHeight="1">
      <c r="B160" s="291"/>
      <c r="C160" s="292"/>
      <c r="D160" s="293"/>
      <c r="E160" s="294"/>
      <c r="F160" s="294"/>
      <c r="G160" s="294"/>
      <c r="H160" s="295"/>
      <c r="I160" s="295"/>
      <c r="J160" s="295"/>
      <c r="K160" s="295"/>
      <c r="L160" s="295"/>
      <c r="M160" s="295"/>
      <c r="N160" s="295"/>
      <c r="O160" s="295"/>
      <c r="P160" s="295"/>
      <c r="Q160" s="295"/>
      <c r="R160" s="295"/>
      <c r="S160" s="295"/>
      <c r="T160" s="295"/>
      <c r="U160" s="295"/>
      <c r="V160" s="295"/>
      <c r="W160" s="295"/>
      <c r="X160" s="295"/>
      <c r="Y160" s="295"/>
      <c r="Z160" s="295"/>
      <c r="AA160" s="295"/>
      <c r="AB160" s="296"/>
      <c r="AC160" s="296"/>
      <c r="AD160" s="296"/>
      <c r="AE160" s="364"/>
      <c r="AF160" s="365"/>
      <c r="AG160" s="365"/>
      <c r="AH160" s="369"/>
      <c r="AI160" s="369"/>
      <c r="AJ160" s="369"/>
      <c r="AK160" s="369"/>
      <c r="AL160" s="369"/>
      <c r="AM160" s="369"/>
      <c r="AN160" s="369"/>
      <c r="AO160" s="367"/>
      <c r="AP160" s="367"/>
      <c r="AQ160" s="367"/>
      <c r="AR160" s="367"/>
      <c r="AS160" s="367"/>
      <c r="AT160" s="367"/>
      <c r="AU160" s="367"/>
      <c r="AV160" s="367"/>
      <c r="AW160" s="361">
        <f t="shared" si="3"/>
        <v>0</v>
      </c>
      <c r="AX160" s="361">
        <f t="shared" si="3"/>
        <v>0</v>
      </c>
      <c r="AY160" s="361">
        <f t="shared" si="3"/>
        <v>0</v>
      </c>
      <c r="AZ160" s="361">
        <f t="shared" si="3"/>
        <v>0</v>
      </c>
      <c r="BA160" s="361">
        <f t="shared" si="3"/>
        <v>0</v>
      </c>
      <c r="BB160" s="361">
        <f t="shared" si="3"/>
        <v>0</v>
      </c>
      <c r="BC160" s="361">
        <f t="shared" si="3"/>
        <v>0</v>
      </c>
      <c r="BD160" s="361">
        <f t="shared" si="3"/>
        <v>0</v>
      </c>
      <c r="BE160" s="361">
        <f t="shared" si="3"/>
        <v>0</v>
      </c>
      <c r="BF160" s="361">
        <f t="shared" si="3"/>
        <v>0</v>
      </c>
      <c r="BG160" s="361">
        <f t="shared" si="3"/>
        <v>0</v>
      </c>
      <c r="BH160" s="291"/>
      <c r="BI160" s="292"/>
      <c r="BJ160" s="292"/>
      <c r="BK160" s="292"/>
      <c r="BL160" s="292"/>
      <c r="BM160" s="292"/>
      <c r="BN160" s="292"/>
      <c r="BO160" s="292"/>
      <c r="BP160" s="292"/>
      <c r="BQ160" s="293"/>
    </row>
    <row r="161" spans="2:69" ht="11.25" customHeight="1">
      <c r="B161" s="288">
        <f>+$B$13</f>
        <v>0</v>
      </c>
      <c r="C161" s="289"/>
      <c r="D161" s="290"/>
      <c r="E161" s="294">
        <f>+$E$13</f>
        <v>0</v>
      </c>
      <c r="F161" s="294"/>
      <c r="G161" s="294"/>
      <c r="H161" s="295">
        <f>+$H$13</f>
        <v>0</v>
      </c>
      <c r="I161" s="295"/>
      <c r="J161" s="295"/>
      <c r="K161" s="295"/>
      <c r="L161" s="295"/>
      <c r="M161" s="295"/>
      <c r="N161" s="295"/>
      <c r="O161" s="295"/>
      <c r="P161" s="295"/>
      <c r="Q161" s="295"/>
      <c r="R161" s="295"/>
      <c r="S161" s="295"/>
      <c r="T161" s="295"/>
      <c r="U161" s="295"/>
      <c r="V161" s="295"/>
      <c r="W161" s="295"/>
      <c r="X161" s="295"/>
      <c r="Y161" s="295"/>
      <c r="Z161" s="295"/>
      <c r="AA161" s="295"/>
      <c r="AB161" s="296">
        <f>+$AB$13</f>
        <v>0</v>
      </c>
      <c r="AC161" s="296"/>
      <c r="AD161" s="296"/>
      <c r="AE161" s="362">
        <f>+$AE$13</f>
        <v>0</v>
      </c>
      <c r="AF161" s="363"/>
      <c r="AG161" s="363"/>
      <c r="AH161" s="368">
        <f>+$AH$13</f>
        <v>0</v>
      </c>
      <c r="AI161" s="368"/>
      <c r="AJ161" s="368"/>
      <c r="AK161" s="368"/>
      <c r="AL161" s="368"/>
      <c r="AM161" s="368"/>
      <c r="AN161" s="368"/>
      <c r="AO161" s="366">
        <f>+$AO$13</f>
        <v>0</v>
      </c>
      <c r="AP161" s="366"/>
      <c r="AQ161" s="366"/>
      <c r="AR161" s="366"/>
      <c r="AS161" s="366"/>
      <c r="AT161" s="366"/>
      <c r="AU161" s="366"/>
      <c r="AV161" s="366"/>
      <c r="AW161" s="360">
        <f>+$AW$13</f>
        <v>0</v>
      </c>
      <c r="AX161" s="360">
        <f t="shared" si="3"/>
        <v>0</v>
      </c>
      <c r="AY161" s="360">
        <f t="shared" si="3"/>
        <v>0</v>
      </c>
      <c r="AZ161" s="360">
        <f t="shared" si="3"/>
        <v>0</v>
      </c>
      <c r="BA161" s="360">
        <f t="shared" si="3"/>
        <v>0</v>
      </c>
      <c r="BB161" s="360">
        <f t="shared" si="3"/>
        <v>0</v>
      </c>
      <c r="BC161" s="360">
        <f t="shared" si="3"/>
        <v>0</v>
      </c>
      <c r="BD161" s="360">
        <f t="shared" si="3"/>
        <v>0</v>
      </c>
      <c r="BE161" s="360">
        <f t="shared" si="3"/>
        <v>0</v>
      </c>
      <c r="BF161" s="360">
        <f t="shared" si="3"/>
        <v>0</v>
      </c>
      <c r="BG161" s="360">
        <f t="shared" si="3"/>
        <v>0</v>
      </c>
      <c r="BH161" s="288">
        <f>+$BH$13</f>
        <v>0</v>
      </c>
      <c r="BI161" s="289"/>
      <c r="BJ161" s="289"/>
      <c r="BK161" s="289"/>
      <c r="BL161" s="289"/>
      <c r="BM161" s="289"/>
      <c r="BN161" s="289"/>
      <c r="BO161" s="289"/>
      <c r="BP161" s="289"/>
      <c r="BQ161" s="290"/>
    </row>
    <row r="162" spans="2:69" ht="11.25" customHeight="1">
      <c r="B162" s="291"/>
      <c r="C162" s="292"/>
      <c r="D162" s="293"/>
      <c r="E162" s="294"/>
      <c r="F162" s="294"/>
      <c r="G162" s="294"/>
      <c r="H162" s="295"/>
      <c r="I162" s="295"/>
      <c r="J162" s="295"/>
      <c r="K162" s="295"/>
      <c r="L162" s="295"/>
      <c r="M162" s="295"/>
      <c r="N162" s="295"/>
      <c r="O162" s="295"/>
      <c r="P162" s="295"/>
      <c r="Q162" s="295"/>
      <c r="R162" s="295"/>
      <c r="S162" s="295"/>
      <c r="T162" s="295"/>
      <c r="U162" s="295"/>
      <c r="V162" s="295"/>
      <c r="W162" s="295"/>
      <c r="X162" s="295"/>
      <c r="Y162" s="295"/>
      <c r="Z162" s="295"/>
      <c r="AA162" s="295"/>
      <c r="AB162" s="296"/>
      <c r="AC162" s="296"/>
      <c r="AD162" s="296"/>
      <c r="AE162" s="364"/>
      <c r="AF162" s="365"/>
      <c r="AG162" s="365"/>
      <c r="AH162" s="369"/>
      <c r="AI162" s="369"/>
      <c r="AJ162" s="369"/>
      <c r="AK162" s="369"/>
      <c r="AL162" s="369"/>
      <c r="AM162" s="369"/>
      <c r="AN162" s="369"/>
      <c r="AO162" s="367"/>
      <c r="AP162" s="367"/>
      <c r="AQ162" s="367"/>
      <c r="AR162" s="367"/>
      <c r="AS162" s="367"/>
      <c r="AT162" s="367"/>
      <c r="AU162" s="367"/>
      <c r="AV162" s="367"/>
      <c r="AW162" s="361">
        <f t="shared" si="3"/>
        <v>0</v>
      </c>
      <c r="AX162" s="361">
        <f t="shared" si="3"/>
        <v>0</v>
      </c>
      <c r="AY162" s="361">
        <f t="shared" si="3"/>
        <v>0</v>
      </c>
      <c r="AZ162" s="361">
        <f t="shared" si="3"/>
        <v>0</v>
      </c>
      <c r="BA162" s="361">
        <f t="shared" si="3"/>
        <v>0</v>
      </c>
      <c r="BB162" s="361">
        <f t="shared" si="3"/>
        <v>0</v>
      </c>
      <c r="BC162" s="361">
        <f t="shared" si="3"/>
        <v>0</v>
      </c>
      <c r="BD162" s="361">
        <f t="shared" si="3"/>
        <v>0</v>
      </c>
      <c r="BE162" s="361">
        <f t="shared" si="3"/>
        <v>0</v>
      </c>
      <c r="BF162" s="361">
        <f t="shared" si="3"/>
        <v>0</v>
      </c>
      <c r="BG162" s="361">
        <f t="shared" si="3"/>
        <v>0</v>
      </c>
      <c r="BH162" s="291"/>
      <c r="BI162" s="292"/>
      <c r="BJ162" s="292"/>
      <c r="BK162" s="292"/>
      <c r="BL162" s="292"/>
      <c r="BM162" s="292"/>
      <c r="BN162" s="292"/>
      <c r="BO162" s="292"/>
      <c r="BP162" s="292"/>
      <c r="BQ162" s="293"/>
    </row>
    <row r="163" spans="2:69" ht="11.25" customHeight="1">
      <c r="B163" s="288">
        <f>+$B$15</f>
        <v>0</v>
      </c>
      <c r="C163" s="289"/>
      <c r="D163" s="290"/>
      <c r="E163" s="294">
        <f>+$E$15</f>
        <v>0</v>
      </c>
      <c r="F163" s="294"/>
      <c r="G163" s="294"/>
      <c r="H163" s="295">
        <f>+$H$15</f>
        <v>0</v>
      </c>
      <c r="I163" s="295"/>
      <c r="J163" s="295"/>
      <c r="K163" s="295"/>
      <c r="L163" s="295"/>
      <c r="M163" s="295"/>
      <c r="N163" s="295"/>
      <c r="O163" s="295"/>
      <c r="P163" s="295"/>
      <c r="Q163" s="295"/>
      <c r="R163" s="295"/>
      <c r="S163" s="295"/>
      <c r="T163" s="295"/>
      <c r="U163" s="295"/>
      <c r="V163" s="295"/>
      <c r="W163" s="295"/>
      <c r="X163" s="295"/>
      <c r="Y163" s="295"/>
      <c r="Z163" s="295"/>
      <c r="AA163" s="295"/>
      <c r="AB163" s="296">
        <f>+$AB$15</f>
        <v>0</v>
      </c>
      <c r="AC163" s="296"/>
      <c r="AD163" s="296"/>
      <c r="AE163" s="362">
        <f>+$AE$15</f>
        <v>0</v>
      </c>
      <c r="AF163" s="363"/>
      <c r="AG163" s="363"/>
      <c r="AH163" s="368">
        <f>+$AH$15</f>
        <v>0</v>
      </c>
      <c r="AI163" s="368"/>
      <c r="AJ163" s="368"/>
      <c r="AK163" s="368"/>
      <c r="AL163" s="368"/>
      <c r="AM163" s="368"/>
      <c r="AN163" s="368"/>
      <c r="AO163" s="366">
        <f>+$AO$15</f>
        <v>0</v>
      </c>
      <c r="AP163" s="366"/>
      <c r="AQ163" s="366"/>
      <c r="AR163" s="366"/>
      <c r="AS163" s="366"/>
      <c r="AT163" s="366"/>
      <c r="AU163" s="366"/>
      <c r="AV163" s="366"/>
      <c r="AW163" s="360">
        <f>+$AW$15</f>
        <v>0</v>
      </c>
      <c r="AX163" s="360">
        <f t="shared" si="3"/>
        <v>0</v>
      </c>
      <c r="AY163" s="360">
        <f t="shared" si="3"/>
        <v>0</v>
      </c>
      <c r="AZ163" s="360">
        <f t="shared" si="3"/>
        <v>0</v>
      </c>
      <c r="BA163" s="360">
        <f t="shared" si="3"/>
        <v>0</v>
      </c>
      <c r="BB163" s="360">
        <f t="shared" si="3"/>
        <v>0</v>
      </c>
      <c r="BC163" s="360">
        <f t="shared" si="3"/>
        <v>0</v>
      </c>
      <c r="BD163" s="360">
        <f t="shared" si="3"/>
        <v>0</v>
      </c>
      <c r="BE163" s="360">
        <f t="shared" si="3"/>
        <v>0</v>
      </c>
      <c r="BF163" s="360">
        <f t="shared" si="3"/>
        <v>0</v>
      </c>
      <c r="BG163" s="360">
        <f t="shared" si="3"/>
        <v>0</v>
      </c>
      <c r="BH163" s="288">
        <f>+$BH$15</f>
        <v>0</v>
      </c>
      <c r="BI163" s="289"/>
      <c r="BJ163" s="289"/>
      <c r="BK163" s="289"/>
      <c r="BL163" s="289"/>
      <c r="BM163" s="289"/>
      <c r="BN163" s="289"/>
      <c r="BO163" s="289"/>
      <c r="BP163" s="289"/>
      <c r="BQ163" s="290"/>
    </row>
    <row r="164" spans="2:69" ht="11.25" customHeight="1">
      <c r="B164" s="291"/>
      <c r="C164" s="292"/>
      <c r="D164" s="293"/>
      <c r="E164" s="294"/>
      <c r="F164" s="294"/>
      <c r="G164" s="294"/>
      <c r="H164" s="295"/>
      <c r="I164" s="295"/>
      <c r="J164" s="295"/>
      <c r="K164" s="295"/>
      <c r="L164" s="295"/>
      <c r="M164" s="295"/>
      <c r="N164" s="295"/>
      <c r="O164" s="295"/>
      <c r="P164" s="295"/>
      <c r="Q164" s="295"/>
      <c r="R164" s="295"/>
      <c r="S164" s="295"/>
      <c r="T164" s="295"/>
      <c r="U164" s="295"/>
      <c r="V164" s="295"/>
      <c r="W164" s="295"/>
      <c r="X164" s="295"/>
      <c r="Y164" s="295"/>
      <c r="Z164" s="295"/>
      <c r="AA164" s="295"/>
      <c r="AB164" s="296"/>
      <c r="AC164" s="296"/>
      <c r="AD164" s="296"/>
      <c r="AE164" s="364"/>
      <c r="AF164" s="365"/>
      <c r="AG164" s="365"/>
      <c r="AH164" s="369"/>
      <c r="AI164" s="369"/>
      <c r="AJ164" s="369"/>
      <c r="AK164" s="369"/>
      <c r="AL164" s="369"/>
      <c r="AM164" s="369"/>
      <c r="AN164" s="369"/>
      <c r="AO164" s="367"/>
      <c r="AP164" s="367"/>
      <c r="AQ164" s="367"/>
      <c r="AR164" s="367"/>
      <c r="AS164" s="367"/>
      <c r="AT164" s="367"/>
      <c r="AU164" s="367"/>
      <c r="AV164" s="367"/>
      <c r="AW164" s="361">
        <f t="shared" si="3"/>
        <v>0</v>
      </c>
      <c r="AX164" s="361">
        <f t="shared" si="3"/>
        <v>0</v>
      </c>
      <c r="AY164" s="361">
        <f t="shared" si="3"/>
        <v>0</v>
      </c>
      <c r="AZ164" s="361">
        <f t="shared" si="3"/>
        <v>0</v>
      </c>
      <c r="BA164" s="361">
        <f t="shared" si="3"/>
        <v>0</v>
      </c>
      <c r="BB164" s="361">
        <f t="shared" si="3"/>
        <v>0</v>
      </c>
      <c r="BC164" s="361">
        <f t="shared" si="3"/>
        <v>0</v>
      </c>
      <c r="BD164" s="361">
        <f t="shared" si="3"/>
        <v>0</v>
      </c>
      <c r="BE164" s="361">
        <f t="shared" si="3"/>
        <v>0</v>
      </c>
      <c r="BF164" s="361">
        <f t="shared" si="3"/>
        <v>0</v>
      </c>
      <c r="BG164" s="361">
        <f t="shared" si="3"/>
        <v>0</v>
      </c>
      <c r="BH164" s="291"/>
      <c r="BI164" s="292"/>
      <c r="BJ164" s="292"/>
      <c r="BK164" s="292"/>
      <c r="BL164" s="292"/>
      <c r="BM164" s="292"/>
      <c r="BN164" s="292"/>
      <c r="BO164" s="292"/>
      <c r="BP164" s="292"/>
      <c r="BQ164" s="293"/>
    </row>
    <row r="165" spans="2:69" ht="11.25" customHeight="1">
      <c r="B165" s="288">
        <f>+$B$17</f>
        <v>0</v>
      </c>
      <c r="C165" s="289"/>
      <c r="D165" s="290"/>
      <c r="E165" s="294">
        <f>+$E$17</f>
        <v>0</v>
      </c>
      <c r="F165" s="294"/>
      <c r="G165" s="294"/>
      <c r="H165" s="295">
        <f>+$H$17</f>
        <v>0</v>
      </c>
      <c r="I165" s="295"/>
      <c r="J165" s="295"/>
      <c r="K165" s="295"/>
      <c r="L165" s="295"/>
      <c r="M165" s="295"/>
      <c r="N165" s="295"/>
      <c r="O165" s="295"/>
      <c r="P165" s="295"/>
      <c r="Q165" s="295"/>
      <c r="R165" s="295"/>
      <c r="S165" s="295"/>
      <c r="T165" s="295"/>
      <c r="U165" s="295"/>
      <c r="V165" s="295"/>
      <c r="W165" s="295"/>
      <c r="X165" s="295"/>
      <c r="Y165" s="295"/>
      <c r="Z165" s="295"/>
      <c r="AA165" s="295"/>
      <c r="AB165" s="296">
        <f>+$AB$17</f>
        <v>0</v>
      </c>
      <c r="AC165" s="296"/>
      <c r="AD165" s="296"/>
      <c r="AE165" s="362">
        <f>+$AE$17</f>
        <v>0</v>
      </c>
      <c r="AF165" s="363"/>
      <c r="AG165" s="363"/>
      <c r="AH165" s="368">
        <f>+$AH$17</f>
        <v>0</v>
      </c>
      <c r="AI165" s="368"/>
      <c r="AJ165" s="368"/>
      <c r="AK165" s="368"/>
      <c r="AL165" s="368"/>
      <c r="AM165" s="368"/>
      <c r="AN165" s="368"/>
      <c r="AO165" s="366">
        <f>+$AO$17</f>
        <v>0</v>
      </c>
      <c r="AP165" s="366"/>
      <c r="AQ165" s="366"/>
      <c r="AR165" s="366"/>
      <c r="AS165" s="366"/>
      <c r="AT165" s="366"/>
      <c r="AU165" s="366"/>
      <c r="AV165" s="366"/>
      <c r="AW165" s="360">
        <f>+$AW$17</f>
        <v>0</v>
      </c>
      <c r="AX165" s="360">
        <f t="shared" si="3"/>
        <v>0</v>
      </c>
      <c r="AY165" s="360">
        <f t="shared" si="3"/>
        <v>0</v>
      </c>
      <c r="AZ165" s="360">
        <f t="shared" si="3"/>
        <v>0</v>
      </c>
      <c r="BA165" s="360">
        <f t="shared" si="3"/>
        <v>0</v>
      </c>
      <c r="BB165" s="360">
        <f t="shared" si="3"/>
        <v>0</v>
      </c>
      <c r="BC165" s="360">
        <f t="shared" si="3"/>
        <v>0</v>
      </c>
      <c r="BD165" s="360">
        <f t="shared" si="3"/>
        <v>0</v>
      </c>
      <c r="BE165" s="360">
        <f t="shared" si="3"/>
        <v>0</v>
      </c>
      <c r="BF165" s="360">
        <f t="shared" si="3"/>
        <v>0</v>
      </c>
      <c r="BG165" s="360">
        <f t="shared" si="3"/>
        <v>0</v>
      </c>
      <c r="BH165" s="288">
        <f>+$BH$17</f>
        <v>0</v>
      </c>
      <c r="BI165" s="289"/>
      <c r="BJ165" s="289"/>
      <c r="BK165" s="289"/>
      <c r="BL165" s="289"/>
      <c r="BM165" s="289"/>
      <c r="BN165" s="289"/>
      <c r="BO165" s="289"/>
      <c r="BP165" s="289"/>
      <c r="BQ165" s="290"/>
    </row>
    <row r="166" spans="2:69" ht="11.25" customHeight="1">
      <c r="B166" s="291"/>
      <c r="C166" s="292"/>
      <c r="D166" s="293"/>
      <c r="E166" s="294"/>
      <c r="F166" s="294"/>
      <c r="G166" s="294"/>
      <c r="H166" s="295"/>
      <c r="I166" s="295"/>
      <c r="J166" s="295"/>
      <c r="K166" s="295"/>
      <c r="L166" s="295"/>
      <c r="M166" s="295"/>
      <c r="N166" s="295"/>
      <c r="O166" s="295"/>
      <c r="P166" s="295"/>
      <c r="Q166" s="295"/>
      <c r="R166" s="295"/>
      <c r="S166" s="295"/>
      <c r="T166" s="295"/>
      <c r="U166" s="295"/>
      <c r="V166" s="295"/>
      <c r="W166" s="295"/>
      <c r="X166" s="295"/>
      <c r="Y166" s="295"/>
      <c r="Z166" s="295"/>
      <c r="AA166" s="295"/>
      <c r="AB166" s="296"/>
      <c r="AC166" s="296"/>
      <c r="AD166" s="296"/>
      <c r="AE166" s="364"/>
      <c r="AF166" s="365"/>
      <c r="AG166" s="365"/>
      <c r="AH166" s="369"/>
      <c r="AI166" s="369"/>
      <c r="AJ166" s="369"/>
      <c r="AK166" s="369"/>
      <c r="AL166" s="369"/>
      <c r="AM166" s="369"/>
      <c r="AN166" s="369"/>
      <c r="AO166" s="367"/>
      <c r="AP166" s="367"/>
      <c r="AQ166" s="367"/>
      <c r="AR166" s="367"/>
      <c r="AS166" s="367"/>
      <c r="AT166" s="367"/>
      <c r="AU166" s="367"/>
      <c r="AV166" s="367"/>
      <c r="AW166" s="361">
        <f t="shared" si="3"/>
        <v>0</v>
      </c>
      <c r="AX166" s="361">
        <f t="shared" si="3"/>
        <v>0</v>
      </c>
      <c r="AY166" s="361">
        <f t="shared" si="3"/>
        <v>0</v>
      </c>
      <c r="AZ166" s="361">
        <f t="shared" si="3"/>
        <v>0</v>
      </c>
      <c r="BA166" s="361">
        <f t="shared" si="3"/>
        <v>0</v>
      </c>
      <c r="BB166" s="361">
        <f t="shared" si="3"/>
        <v>0</v>
      </c>
      <c r="BC166" s="361">
        <f t="shared" si="3"/>
        <v>0</v>
      </c>
      <c r="BD166" s="361">
        <f t="shared" si="3"/>
        <v>0</v>
      </c>
      <c r="BE166" s="361">
        <f t="shared" si="3"/>
        <v>0</v>
      </c>
      <c r="BF166" s="361">
        <f t="shared" si="3"/>
        <v>0</v>
      </c>
      <c r="BG166" s="361">
        <f t="shared" si="3"/>
        <v>0</v>
      </c>
      <c r="BH166" s="291"/>
      <c r="BI166" s="292"/>
      <c r="BJ166" s="292"/>
      <c r="BK166" s="292"/>
      <c r="BL166" s="292"/>
      <c r="BM166" s="292"/>
      <c r="BN166" s="292"/>
      <c r="BO166" s="292"/>
      <c r="BP166" s="292"/>
      <c r="BQ166" s="293"/>
    </row>
    <row r="167" spans="2:69" ht="11.25" customHeight="1">
      <c r="B167" s="288">
        <f>+$B$19</f>
        <v>0</v>
      </c>
      <c r="C167" s="289"/>
      <c r="D167" s="290"/>
      <c r="E167" s="294">
        <f>+$E$19</f>
        <v>0</v>
      </c>
      <c r="F167" s="294"/>
      <c r="G167" s="294"/>
      <c r="H167" s="295">
        <f>+$H$19</f>
        <v>0</v>
      </c>
      <c r="I167" s="295"/>
      <c r="J167" s="295"/>
      <c r="K167" s="295"/>
      <c r="L167" s="295"/>
      <c r="M167" s="295"/>
      <c r="N167" s="295"/>
      <c r="O167" s="295"/>
      <c r="P167" s="295"/>
      <c r="Q167" s="295"/>
      <c r="R167" s="295"/>
      <c r="S167" s="295"/>
      <c r="T167" s="295"/>
      <c r="U167" s="295"/>
      <c r="V167" s="295"/>
      <c r="W167" s="295"/>
      <c r="X167" s="295"/>
      <c r="Y167" s="295"/>
      <c r="Z167" s="295"/>
      <c r="AA167" s="295"/>
      <c r="AB167" s="296">
        <f>+$AB$19</f>
        <v>0</v>
      </c>
      <c r="AC167" s="296"/>
      <c r="AD167" s="296"/>
      <c r="AE167" s="362">
        <f>+$AE$19</f>
        <v>0</v>
      </c>
      <c r="AF167" s="363"/>
      <c r="AG167" s="363"/>
      <c r="AH167" s="368">
        <f>+$AH$19</f>
        <v>0</v>
      </c>
      <c r="AI167" s="368"/>
      <c r="AJ167" s="368"/>
      <c r="AK167" s="368"/>
      <c r="AL167" s="368"/>
      <c r="AM167" s="368"/>
      <c r="AN167" s="368"/>
      <c r="AO167" s="366">
        <f>+$AO$19</f>
        <v>0</v>
      </c>
      <c r="AP167" s="366"/>
      <c r="AQ167" s="366"/>
      <c r="AR167" s="366"/>
      <c r="AS167" s="366"/>
      <c r="AT167" s="366"/>
      <c r="AU167" s="366"/>
      <c r="AV167" s="366"/>
      <c r="AW167" s="360">
        <f>+$AW$19</f>
        <v>0</v>
      </c>
      <c r="AX167" s="360">
        <f t="shared" si="3"/>
        <v>0</v>
      </c>
      <c r="AY167" s="360">
        <f t="shared" si="3"/>
        <v>0</v>
      </c>
      <c r="AZ167" s="360">
        <f t="shared" si="3"/>
        <v>0</v>
      </c>
      <c r="BA167" s="360">
        <f t="shared" si="3"/>
        <v>0</v>
      </c>
      <c r="BB167" s="360">
        <f t="shared" si="3"/>
        <v>0</v>
      </c>
      <c r="BC167" s="360">
        <f t="shared" si="3"/>
        <v>0</v>
      </c>
      <c r="BD167" s="360">
        <f t="shared" si="3"/>
        <v>0</v>
      </c>
      <c r="BE167" s="360">
        <f t="shared" si="3"/>
        <v>0</v>
      </c>
      <c r="BF167" s="360">
        <f t="shared" si="3"/>
        <v>0</v>
      </c>
      <c r="BG167" s="360">
        <f t="shared" si="3"/>
        <v>0</v>
      </c>
      <c r="BH167" s="288">
        <f>+$BH$19</f>
        <v>0</v>
      </c>
      <c r="BI167" s="289"/>
      <c r="BJ167" s="289"/>
      <c r="BK167" s="289"/>
      <c r="BL167" s="289"/>
      <c r="BM167" s="289"/>
      <c r="BN167" s="289"/>
      <c r="BO167" s="289"/>
      <c r="BP167" s="289"/>
      <c r="BQ167" s="290"/>
    </row>
    <row r="168" spans="2:69" ht="11.25" customHeight="1">
      <c r="B168" s="291"/>
      <c r="C168" s="292"/>
      <c r="D168" s="293"/>
      <c r="E168" s="294"/>
      <c r="F168" s="294"/>
      <c r="G168" s="294"/>
      <c r="H168" s="295"/>
      <c r="I168" s="295"/>
      <c r="J168" s="295"/>
      <c r="K168" s="295"/>
      <c r="L168" s="295"/>
      <c r="M168" s="295"/>
      <c r="N168" s="295"/>
      <c r="O168" s="295"/>
      <c r="P168" s="295"/>
      <c r="Q168" s="295"/>
      <c r="R168" s="295"/>
      <c r="S168" s="295"/>
      <c r="T168" s="295"/>
      <c r="U168" s="295"/>
      <c r="V168" s="295"/>
      <c r="W168" s="295"/>
      <c r="X168" s="295"/>
      <c r="Y168" s="295"/>
      <c r="Z168" s="295"/>
      <c r="AA168" s="295"/>
      <c r="AB168" s="296"/>
      <c r="AC168" s="296"/>
      <c r="AD168" s="296"/>
      <c r="AE168" s="364"/>
      <c r="AF168" s="365"/>
      <c r="AG168" s="365"/>
      <c r="AH168" s="369"/>
      <c r="AI168" s="369"/>
      <c r="AJ168" s="369"/>
      <c r="AK168" s="369"/>
      <c r="AL168" s="369"/>
      <c r="AM168" s="369"/>
      <c r="AN168" s="369"/>
      <c r="AO168" s="367"/>
      <c r="AP168" s="367"/>
      <c r="AQ168" s="367"/>
      <c r="AR168" s="367"/>
      <c r="AS168" s="367"/>
      <c r="AT168" s="367"/>
      <c r="AU168" s="367"/>
      <c r="AV168" s="367"/>
      <c r="AW168" s="361">
        <f t="shared" si="3"/>
        <v>0</v>
      </c>
      <c r="AX168" s="361">
        <f t="shared" si="3"/>
        <v>0</v>
      </c>
      <c r="AY168" s="361">
        <f t="shared" si="3"/>
        <v>0</v>
      </c>
      <c r="AZ168" s="361">
        <f t="shared" si="3"/>
        <v>0</v>
      </c>
      <c r="BA168" s="361">
        <f t="shared" si="3"/>
        <v>0</v>
      </c>
      <c r="BB168" s="361">
        <f t="shared" si="3"/>
        <v>0</v>
      </c>
      <c r="BC168" s="361">
        <f t="shared" si="3"/>
        <v>0</v>
      </c>
      <c r="BD168" s="361">
        <f t="shared" si="3"/>
        <v>0</v>
      </c>
      <c r="BE168" s="361">
        <f t="shared" si="3"/>
        <v>0</v>
      </c>
      <c r="BF168" s="361">
        <f t="shared" si="3"/>
        <v>0</v>
      </c>
      <c r="BG168" s="361">
        <f t="shared" si="3"/>
        <v>0</v>
      </c>
      <c r="BH168" s="291"/>
      <c r="BI168" s="292"/>
      <c r="BJ168" s="292"/>
      <c r="BK168" s="292"/>
      <c r="BL168" s="292"/>
      <c r="BM168" s="292"/>
      <c r="BN168" s="292"/>
      <c r="BO168" s="292"/>
      <c r="BP168" s="292"/>
      <c r="BQ168" s="293"/>
    </row>
    <row r="169" spans="2:69" ht="11.25" customHeight="1">
      <c r="B169" s="288">
        <f>+$B$21</f>
        <v>0</v>
      </c>
      <c r="C169" s="289"/>
      <c r="D169" s="290"/>
      <c r="E169" s="294">
        <f>+$E$21</f>
        <v>0</v>
      </c>
      <c r="F169" s="294"/>
      <c r="G169" s="294"/>
      <c r="H169" s="295">
        <f>+$H$21</f>
        <v>0</v>
      </c>
      <c r="I169" s="295"/>
      <c r="J169" s="295"/>
      <c r="K169" s="295"/>
      <c r="L169" s="295"/>
      <c r="M169" s="295"/>
      <c r="N169" s="295"/>
      <c r="O169" s="295"/>
      <c r="P169" s="295"/>
      <c r="Q169" s="295"/>
      <c r="R169" s="295"/>
      <c r="S169" s="295"/>
      <c r="T169" s="295"/>
      <c r="U169" s="295"/>
      <c r="V169" s="295"/>
      <c r="W169" s="295"/>
      <c r="X169" s="295"/>
      <c r="Y169" s="295"/>
      <c r="Z169" s="295"/>
      <c r="AA169" s="295"/>
      <c r="AB169" s="296">
        <f>+$AB$21</f>
        <v>0</v>
      </c>
      <c r="AC169" s="296"/>
      <c r="AD169" s="296"/>
      <c r="AE169" s="362">
        <f>+$AE$21</f>
        <v>0</v>
      </c>
      <c r="AF169" s="363"/>
      <c r="AG169" s="363"/>
      <c r="AH169" s="277">
        <f>+$AH$21</f>
        <v>0</v>
      </c>
      <c r="AI169" s="278"/>
      <c r="AJ169" s="278"/>
      <c r="AK169" s="278"/>
      <c r="AL169" s="278"/>
      <c r="AM169" s="278"/>
      <c r="AN169" s="279"/>
      <c r="AO169" s="366">
        <f>+$AO$21</f>
        <v>0</v>
      </c>
      <c r="AP169" s="366"/>
      <c r="AQ169" s="366"/>
      <c r="AR169" s="366"/>
      <c r="AS169" s="366"/>
      <c r="AT169" s="366"/>
      <c r="AU169" s="366"/>
      <c r="AV169" s="366"/>
      <c r="AW169" s="360">
        <f>+$AW$21</f>
        <v>0</v>
      </c>
      <c r="AX169" s="360">
        <f t="shared" si="3"/>
        <v>0</v>
      </c>
      <c r="AY169" s="360">
        <f t="shared" si="3"/>
        <v>0</v>
      </c>
      <c r="AZ169" s="360">
        <f t="shared" si="3"/>
        <v>0</v>
      </c>
      <c r="BA169" s="360">
        <f t="shared" si="3"/>
        <v>0</v>
      </c>
      <c r="BB169" s="360">
        <f t="shared" si="3"/>
        <v>0</v>
      </c>
      <c r="BC169" s="360">
        <f t="shared" si="3"/>
        <v>0</v>
      </c>
      <c r="BD169" s="360">
        <f t="shared" si="3"/>
        <v>0</v>
      </c>
      <c r="BE169" s="360">
        <f t="shared" si="3"/>
        <v>0</v>
      </c>
      <c r="BF169" s="360">
        <f t="shared" si="3"/>
        <v>0</v>
      </c>
      <c r="BG169" s="360">
        <f t="shared" si="3"/>
        <v>0</v>
      </c>
      <c r="BH169" s="288">
        <f>+$BH$21</f>
        <v>0</v>
      </c>
      <c r="BI169" s="289"/>
      <c r="BJ169" s="289"/>
      <c r="BK169" s="289"/>
      <c r="BL169" s="289"/>
      <c r="BM169" s="289"/>
      <c r="BN169" s="289"/>
      <c r="BO169" s="289"/>
      <c r="BP169" s="289"/>
      <c r="BQ169" s="290"/>
    </row>
    <row r="170" spans="2:69" ht="11.25" customHeight="1">
      <c r="B170" s="291"/>
      <c r="C170" s="292"/>
      <c r="D170" s="293"/>
      <c r="E170" s="294"/>
      <c r="F170" s="294"/>
      <c r="G170" s="294"/>
      <c r="H170" s="295"/>
      <c r="I170" s="295"/>
      <c r="J170" s="295"/>
      <c r="K170" s="295"/>
      <c r="L170" s="295"/>
      <c r="M170" s="295"/>
      <c r="N170" s="295"/>
      <c r="O170" s="295"/>
      <c r="P170" s="295"/>
      <c r="Q170" s="295"/>
      <c r="R170" s="295"/>
      <c r="S170" s="295"/>
      <c r="T170" s="295"/>
      <c r="U170" s="295"/>
      <c r="V170" s="295"/>
      <c r="W170" s="295"/>
      <c r="X170" s="295"/>
      <c r="Y170" s="295"/>
      <c r="Z170" s="295"/>
      <c r="AA170" s="295"/>
      <c r="AB170" s="296"/>
      <c r="AC170" s="296"/>
      <c r="AD170" s="296"/>
      <c r="AE170" s="364"/>
      <c r="AF170" s="365"/>
      <c r="AG170" s="365"/>
      <c r="AH170" s="280"/>
      <c r="AI170" s="281"/>
      <c r="AJ170" s="281"/>
      <c r="AK170" s="281"/>
      <c r="AL170" s="281"/>
      <c r="AM170" s="281"/>
      <c r="AN170" s="282"/>
      <c r="AO170" s="367"/>
      <c r="AP170" s="367"/>
      <c r="AQ170" s="367"/>
      <c r="AR170" s="367"/>
      <c r="AS170" s="367"/>
      <c r="AT170" s="367"/>
      <c r="AU170" s="367"/>
      <c r="AV170" s="367"/>
      <c r="AW170" s="361">
        <f t="shared" si="3"/>
        <v>0</v>
      </c>
      <c r="AX170" s="361">
        <f t="shared" si="3"/>
        <v>0</v>
      </c>
      <c r="AY170" s="361">
        <f t="shared" si="3"/>
        <v>0</v>
      </c>
      <c r="AZ170" s="361">
        <f t="shared" si="3"/>
        <v>0</v>
      </c>
      <c r="BA170" s="361">
        <f t="shared" si="3"/>
        <v>0</v>
      </c>
      <c r="BB170" s="361">
        <f t="shared" si="3"/>
        <v>0</v>
      </c>
      <c r="BC170" s="361">
        <f t="shared" si="3"/>
        <v>0</v>
      </c>
      <c r="BD170" s="361">
        <f t="shared" si="3"/>
        <v>0</v>
      </c>
      <c r="BE170" s="361">
        <f t="shared" si="3"/>
        <v>0</v>
      </c>
      <c r="BF170" s="361">
        <f t="shared" si="3"/>
        <v>0</v>
      </c>
      <c r="BG170" s="361">
        <f t="shared" si="3"/>
        <v>0</v>
      </c>
      <c r="BH170" s="291"/>
      <c r="BI170" s="292"/>
      <c r="BJ170" s="292"/>
      <c r="BK170" s="292"/>
      <c r="BL170" s="292"/>
      <c r="BM170" s="292"/>
      <c r="BN170" s="292"/>
      <c r="BO170" s="292"/>
      <c r="BP170" s="292"/>
      <c r="BQ170" s="293"/>
    </row>
    <row r="171" spans="2:69" ht="11.25" customHeight="1">
      <c r="B171" s="288">
        <f>+$B$23</f>
        <v>0</v>
      </c>
      <c r="C171" s="289"/>
      <c r="D171" s="290"/>
      <c r="E171" s="294">
        <f>+$E$23</f>
        <v>0</v>
      </c>
      <c r="F171" s="294"/>
      <c r="G171" s="294"/>
      <c r="H171" s="295">
        <f>+$H$23</f>
        <v>0</v>
      </c>
      <c r="I171" s="295"/>
      <c r="J171" s="295"/>
      <c r="K171" s="295"/>
      <c r="L171" s="295"/>
      <c r="M171" s="295"/>
      <c r="N171" s="295"/>
      <c r="O171" s="295"/>
      <c r="P171" s="295"/>
      <c r="Q171" s="295"/>
      <c r="R171" s="295"/>
      <c r="S171" s="295"/>
      <c r="T171" s="295"/>
      <c r="U171" s="295"/>
      <c r="V171" s="295"/>
      <c r="W171" s="295"/>
      <c r="X171" s="295"/>
      <c r="Y171" s="295"/>
      <c r="Z171" s="295"/>
      <c r="AA171" s="295"/>
      <c r="AB171" s="296">
        <f>+$AB$23</f>
        <v>0</v>
      </c>
      <c r="AC171" s="296"/>
      <c r="AD171" s="296"/>
      <c r="AE171" s="362">
        <f>+$AE$23</f>
        <v>0</v>
      </c>
      <c r="AF171" s="363"/>
      <c r="AG171" s="363"/>
      <c r="AH171" s="277">
        <f>+$AH$23</f>
        <v>0</v>
      </c>
      <c r="AI171" s="278"/>
      <c r="AJ171" s="278"/>
      <c r="AK171" s="278"/>
      <c r="AL171" s="278"/>
      <c r="AM171" s="278"/>
      <c r="AN171" s="279"/>
      <c r="AO171" s="366">
        <f>+$AO$23</f>
        <v>0</v>
      </c>
      <c r="AP171" s="366"/>
      <c r="AQ171" s="366"/>
      <c r="AR171" s="366"/>
      <c r="AS171" s="366"/>
      <c r="AT171" s="366"/>
      <c r="AU171" s="366"/>
      <c r="AV171" s="366"/>
      <c r="AW171" s="360">
        <f>+$AW$23</f>
        <v>0</v>
      </c>
      <c r="AX171" s="360">
        <f t="shared" si="3"/>
        <v>0</v>
      </c>
      <c r="AY171" s="360">
        <f t="shared" si="3"/>
        <v>0</v>
      </c>
      <c r="AZ171" s="360">
        <f t="shared" si="3"/>
        <v>0</v>
      </c>
      <c r="BA171" s="360">
        <f t="shared" si="3"/>
        <v>0</v>
      </c>
      <c r="BB171" s="360">
        <f t="shared" si="3"/>
        <v>0</v>
      </c>
      <c r="BC171" s="360">
        <f t="shared" si="3"/>
        <v>0</v>
      </c>
      <c r="BD171" s="360">
        <f t="shared" si="3"/>
        <v>0</v>
      </c>
      <c r="BE171" s="360">
        <f t="shared" si="3"/>
        <v>0</v>
      </c>
      <c r="BF171" s="360">
        <f t="shared" si="3"/>
        <v>0</v>
      </c>
      <c r="BG171" s="360">
        <f t="shared" si="3"/>
        <v>0</v>
      </c>
      <c r="BH171" s="288">
        <f>+$BH$23</f>
        <v>0</v>
      </c>
      <c r="BI171" s="289"/>
      <c r="BJ171" s="289"/>
      <c r="BK171" s="289"/>
      <c r="BL171" s="289"/>
      <c r="BM171" s="289"/>
      <c r="BN171" s="289"/>
      <c r="BO171" s="289"/>
      <c r="BP171" s="289"/>
      <c r="BQ171" s="290"/>
    </row>
    <row r="172" spans="2:69" ht="11.25" customHeight="1">
      <c r="B172" s="291"/>
      <c r="C172" s="292"/>
      <c r="D172" s="293"/>
      <c r="E172" s="294"/>
      <c r="F172" s="294"/>
      <c r="G172" s="294"/>
      <c r="H172" s="295"/>
      <c r="I172" s="295"/>
      <c r="J172" s="295"/>
      <c r="K172" s="295"/>
      <c r="L172" s="295"/>
      <c r="M172" s="295"/>
      <c r="N172" s="295"/>
      <c r="O172" s="295"/>
      <c r="P172" s="295"/>
      <c r="Q172" s="295"/>
      <c r="R172" s="295"/>
      <c r="S172" s="295"/>
      <c r="T172" s="295"/>
      <c r="U172" s="295"/>
      <c r="V172" s="295"/>
      <c r="W172" s="295"/>
      <c r="X172" s="295"/>
      <c r="Y172" s="295"/>
      <c r="Z172" s="295"/>
      <c r="AA172" s="295"/>
      <c r="AB172" s="296"/>
      <c r="AC172" s="296"/>
      <c r="AD172" s="296"/>
      <c r="AE172" s="364"/>
      <c r="AF172" s="365"/>
      <c r="AG172" s="365"/>
      <c r="AH172" s="280"/>
      <c r="AI172" s="281"/>
      <c r="AJ172" s="281"/>
      <c r="AK172" s="281"/>
      <c r="AL172" s="281"/>
      <c r="AM172" s="281"/>
      <c r="AN172" s="282"/>
      <c r="AO172" s="367"/>
      <c r="AP172" s="367"/>
      <c r="AQ172" s="367"/>
      <c r="AR172" s="367"/>
      <c r="AS172" s="367"/>
      <c r="AT172" s="367"/>
      <c r="AU172" s="367"/>
      <c r="AV172" s="367"/>
      <c r="AW172" s="361">
        <f t="shared" si="3"/>
        <v>0</v>
      </c>
      <c r="AX172" s="361">
        <f t="shared" si="3"/>
        <v>0</v>
      </c>
      <c r="AY172" s="361">
        <f t="shared" si="3"/>
        <v>0</v>
      </c>
      <c r="AZ172" s="361">
        <f t="shared" si="3"/>
        <v>0</v>
      </c>
      <c r="BA172" s="361">
        <f t="shared" si="3"/>
        <v>0</v>
      </c>
      <c r="BB172" s="361">
        <f t="shared" si="3"/>
        <v>0</v>
      </c>
      <c r="BC172" s="361">
        <f t="shared" si="3"/>
        <v>0</v>
      </c>
      <c r="BD172" s="361">
        <f t="shared" si="3"/>
        <v>0</v>
      </c>
      <c r="BE172" s="361">
        <f t="shared" si="3"/>
        <v>0</v>
      </c>
      <c r="BF172" s="361">
        <f t="shared" si="3"/>
        <v>0</v>
      </c>
      <c r="BG172" s="361">
        <f t="shared" si="3"/>
        <v>0</v>
      </c>
      <c r="BH172" s="291"/>
      <c r="BI172" s="292"/>
      <c r="BJ172" s="292"/>
      <c r="BK172" s="292"/>
      <c r="BL172" s="292"/>
      <c r="BM172" s="292"/>
      <c r="BN172" s="292"/>
      <c r="BO172" s="292"/>
      <c r="BP172" s="292"/>
      <c r="BQ172" s="293"/>
    </row>
    <row r="173" spans="2:69" ht="11.25" customHeight="1">
      <c r="B173" s="288">
        <f>+$B$25</f>
        <v>0</v>
      </c>
      <c r="C173" s="289"/>
      <c r="D173" s="290"/>
      <c r="E173" s="294">
        <f>+$E$25</f>
        <v>0</v>
      </c>
      <c r="F173" s="294"/>
      <c r="G173" s="294"/>
      <c r="H173" s="295">
        <f>+$H$25</f>
        <v>0</v>
      </c>
      <c r="I173" s="295"/>
      <c r="J173" s="295"/>
      <c r="K173" s="295"/>
      <c r="L173" s="295"/>
      <c r="M173" s="295"/>
      <c r="N173" s="295"/>
      <c r="O173" s="295"/>
      <c r="P173" s="295"/>
      <c r="Q173" s="295"/>
      <c r="R173" s="295"/>
      <c r="S173" s="295"/>
      <c r="T173" s="295"/>
      <c r="U173" s="295"/>
      <c r="V173" s="295"/>
      <c r="W173" s="295"/>
      <c r="X173" s="295"/>
      <c r="Y173" s="295"/>
      <c r="Z173" s="295"/>
      <c r="AA173" s="295"/>
      <c r="AB173" s="296">
        <f>+$AB$25</f>
        <v>0</v>
      </c>
      <c r="AC173" s="296"/>
      <c r="AD173" s="296"/>
      <c r="AE173" s="362">
        <f>+$AE$25</f>
        <v>0</v>
      </c>
      <c r="AF173" s="363"/>
      <c r="AG173" s="363"/>
      <c r="AH173" s="277">
        <f>+$AH$25</f>
        <v>0</v>
      </c>
      <c r="AI173" s="278"/>
      <c r="AJ173" s="278"/>
      <c r="AK173" s="278"/>
      <c r="AL173" s="278"/>
      <c r="AM173" s="278"/>
      <c r="AN173" s="279"/>
      <c r="AO173" s="366">
        <f>+$AO$25</f>
        <v>0</v>
      </c>
      <c r="AP173" s="366"/>
      <c r="AQ173" s="366"/>
      <c r="AR173" s="366"/>
      <c r="AS173" s="366"/>
      <c r="AT173" s="366"/>
      <c r="AU173" s="366"/>
      <c r="AV173" s="366"/>
      <c r="AW173" s="360">
        <f>+$AW$25</f>
        <v>0</v>
      </c>
      <c r="AX173" s="360">
        <f t="shared" si="3"/>
        <v>0</v>
      </c>
      <c r="AY173" s="360">
        <f t="shared" si="3"/>
        <v>0</v>
      </c>
      <c r="AZ173" s="360">
        <f t="shared" si="3"/>
        <v>0</v>
      </c>
      <c r="BA173" s="360">
        <f t="shared" si="3"/>
        <v>0</v>
      </c>
      <c r="BB173" s="360">
        <f t="shared" si="3"/>
        <v>0</v>
      </c>
      <c r="BC173" s="360">
        <f t="shared" si="3"/>
        <v>0</v>
      </c>
      <c r="BD173" s="360">
        <f t="shared" si="3"/>
        <v>0</v>
      </c>
      <c r="BE173" s="360">
        <f t="shared" si="3"/>
        <v>0</v>
      </c>
      <c r="BF173" s="360">
        <f t="shared" si="3"/>
        <v>0</v>
      </c>
      <c r="BG173" s="360">
        <f t="shared" si="3"/>
        <v>0</v>
      </c>
      <c r="BH173" s="288">
        <f>+$BH$25</f>
        <v>0</v>
      </c>
      <c r="BI173" s="289"/>
      <c r="BJ173" s="289"/>
      <c r="BK173" s="289"/>
      <c r="BL173" s="289"/>
      <c r="BM173" s="289"/>
      <c r="BN173" s="289"/>
      <c r="BO173" s="289"/>
      <c r="BP173" s="289"/>
      <c r="BQ173" s="290"/>
    </row>
    <row r="174" spans="2:69" ht="11.25" customHeight="1">
      <c r="B174" s="291"/>
      <c r="C174" s="292"/>
      <c r="D174" s="293"/>
      <c r="E174" s="294"/>
      <c r="F174" s="294"/>
      <c r="G174" s="294"/>
      <c r="H174" s="295"/>
      <c r="I174" s="295"/>
      <c r="J174" s="295"/>
      <c r="K174" s="295"/>
      <c r="L174" s="295"/>
      <c r="M174" s="295"/>
      <c r="N174" s="295"/>
      <c r="O174" s="295"/>
      <c r="P174" s="295"/>
      <c r="Q174" s="295"/>
      <c r="R174" s="295"/>
      <c r="S174" s="295"/>
      <c r="T174" s="295"/>
      <c r="U174" s="295"/>
      <c r="V174" s="295"/>
      <c r="W174" s="295"/>
      <c r="X174" s="295"/>
      <c r="Y174" s="295"/>
      <c r="Z174" s="295"/>
      <c r="AA174" s="295"/>
      <c r="AB174" s="296"/>
      <c r="AC174" s="296"/>
      <c r="AD174" s="296"/>
      <c r="AE174" s="364"/>
      <c r="AF174" s="365"/>
      <c r="AG174" s="365"/>
      <c r="AH174" s="280"/>
      <c r="AI174" s="281"/>
      <c r="AJ174" s="281"/>
      <c r="AK174" s="281"/>
      <c r="AL174" s="281"/>
      <c r="AM174" s="281"/>
      <c r="AN174" s="282"/>
      <c r="AO174" s="367"/>
      <c r="AP174" s="367"/>
      <c r="AQ174" s="367"/>
      <c r="AR174" s="367"/>
      <c r="AS174" s="367"/>
      <c r="AT174" s="367"/>
      <c r="AU174" s="367"/>
      <c r="AV174" s="367"/>
      <c r="AW174" s="361">
        <f t="shared" si="3"/>
        <v>0</v>
      </c>
      <c r="AX174" s="361">
        <f t="shared" si="3"/>
        <v>0</v>
      </c>
      <c r="AY174" s="361">
        <f t="shared" si="3"/>
        <v>0</v>
      </c>
      <c r="AZ174" s="361">
        <f t="shared" si="3"/>
        <v>0</v>
      </c>
      <c r="BA174" s="361">
        <f t="shared" si="3"/>
        <v>0</v>
      </c>
      <c r="BB174" s="361">
        <f t="shared" si="3"/>
        <v>0</v>
      </c>
      <c r="BC174" s="361">
        <f t="shared" si="3"/>
        <v>0</v>
      </c>
      <c r="BD174" s="361">
        <f t="shared" si="3"/>
        <v>0</v>
      </c>
      <c r="BE174" s="361">
        <f t="shared" si="3"/>
        <v>0</v>
      </c>
      <c r="BF174" s="361">
        <f t="shared" si="3"/>
        <v>0</v>
      </c>
      <c r="BG174" s="361">
        <f t="shared" si="3"/>
        <v>0</v>
      </c>
      <c r="BH174" s="291"/>
      <c r="BI174" s="292"/>
      <c r="BJ174" s="292"/>
      <c r="BK174" s="292"/>
      <c r="BL174" s="292"/>
      <c r="BM174" s="292"/>
      <c r="BN174" s="292"/>
      <c r="BO174" s="292"/>
      <c r="BP174" s="292"/>
      <c r="BQ174" s="293"/>
    </row>
    <row r="175" spans="2:69" ht="11.25" customHeight="1">
      <c r="B175" s="288">
        <f>+$B$27</f>
        <v>0</v>
      </c>
      <c r="C175" s="289"/>
      <c r="D175" s="290"/>
      <c r="E175" s="294">
        <f>+$E$27</f>
        <v>0</v>
      </c>
      <c r="F175" s="294"/>
      <c r="G175" s="294"/>
      <c r="H175" s="295">
        <f>+$H$27</f>
        <v>0</v>
      </c>
      <c r="I175" s="295"/>
      <c r="J175" s="295"/>
      <c r="K175" s="295"/>
      <c r="L175" s="295"/>
      <c r="M175" s="295"/>
      <c r="N175" s="295"/>
      <c r="O175" s="295"/>
      <c r="P175" s="295"/>
      <c r="Q175" s="295"/>
      <c r="R175" s="295"/>
      <c r="S175" s="295"/>
      <c r="T175" s="295"/>
      <c r="U175" s="295"/>
      <c r="V175" s="295"/>
      <c r="W175" s="295"/>
      <c r="X175" s="295"/>
      <c r="Y175" s="295"/>
      <c r="Z175" s="295"/>
      <c r="AA175" s="295"/>
      <c r="AB175" s="296">
        <f>+$AB$27</f>
        <v>0</v>
      </c>
      <c r="AC175" s="296"/>
      <c r="AD175" s="296"/>
      <c r="AE175" s="362">
        <f>+$AE$27</f>
        <v>0</v>
      </c>
      <c r="AF175" s="363"/>
      <c r="AG175" s="363"/>
      <c r="AH175" s="277">
        <f>+$AH$27</f>
        <v>0</v>
      </c>
      <c r="AI175" s="278"/>
      <c r="AJ175" s="278"/>
      <c r="AK175" s="278"/>
      <c r="AL175" s="278"/>
      <c r="AM175" s="278"/>
      <c r="AN175" s="279"/>
      <c r="AO175" s="366">
        <f>+$AO$27</f>
        <v>0</v>
      </c>
      <c r="AP175" s="366"/>
      <c r="AQ175" s="366"/>
      <c r="AR175" s="366"/>
      <c r="AS175" s="366"/>
      <c r="AT175" s="366"/>
      <c r="AU175" s="366"/>
      <c r="AV175" s="366"/>
      <c r="AW175" s="360">
        <f>+$AW$27</f>
        <v>0</v>
      </c>
      <c r="AX175" s="360">
        <f t="shared" ref="AW175:BG199" si="4">+$AU$13</f>
        <v>0</v>
      </c>
      <c r="AY175" s="360">
        <f t="shared" si="4"/>
        <v>0</v>
      </c>
      <c r="AZ175" s="360">
        <f t="shared" si="4"/>
        <v>0</v>
      </c>
      <c r="BA175" s="360">
        <f t="shared" si="4"/>
        <v>0</v>
      </c>
      <c r="BB175" s="360">
        <f t="shared" si="4"/>
        <v>0</v>
      </c>
      <c r="BC175" s="360">
        <f t="shared" si="4"/>
        <v>0</v>
      </c>
      <c r="BD175" s="360">
        <f t="shared" si="4"/>
        <v>0</v>
      </c>
      <c r="BE175" s="360">
        <f t="shared" si="4"/>
        <v>0</v>
      </c>
      <c r="BF175" s="360">
        <f t="shared" si="4"/>
        <v>0</v>
      </c>
      <c r="BG175" s="360">
        <f t="shared" si="4"/>
        <v>0</v>
      </c>
      <c r="BH175" s="288">
        <f>+$BH$27</f>
        <v>0</v>
      </c>
      <c r="BI175" s="289"/>
      <c r="BJ175" s="289"/>
      <c r="BK175" s="289"/>
      <c r="BL175" s="289"/>
      <c r="BM175" s="289"/>
      <c r="BN175" s="289"/>
      <c r="BO175" s="289"/>
      <c r="BP175" s="289"/>
      <c r="BQ175" s="290"/>
    </row>
    <row r="176" spans="2:69" ht="11.25" customHeight="1">
      <c r="B176" s="291"/>
      <c r="C176" s="292"/>
      <c r="D176" s="293"/>
      <c r="E176" s="294"/>
      <c r="F176" s="294"/>
      <c r="G176" s="294"/>
      <c r="H176" s="295"/>
      <c r="I176" s="295"/>
      <c r="J176" s="295"/>
      <c r="K176" s="295"/>
      <c r="L176" s="295"/>
      <c r="M176" s="295"/>
      <c r="N176" s="295"/>
      <c r="O176" s="295"/>
      <c r="P176" s="295"/>
      <c r="Q176" s="295"/>
      <c r="R176" s="295"/>
      <c r="S176" s="295"/>
      <c r="T176" s="295"/>
      <c r="U176" s="295"/>
      <c r="V176" s="295"/>
      <c r="W176" s="295"/>
      <c r="X176" s="295"/>
      <c r="Y176" s="295"/>
      <c r="Z176" s="295"/>
      <c r="AA176" s="295"/>
      <c r="AB176" s="296"/>
      <c r="AC176" s="296"/>
      <c r="AD176" s="296"/>
      <c r="AE176" s="364"/>
      <c r="AF176" s="365"/>
      <c r="AG176" s="365"/>
      <c r="AH176" s="280"/>
      <c r="AI176" s="281"/>
      <c r="AJ176" s="281"/>
      <c r="AK176" s="281"/>
      <c r="AL176" s="281"/>
      <c r="AM176" s="281"/>
      <c r="AN176" s="282"/>
      <c r="AO176" s="367"/>
      <c r="AP176" s="367"/>
      <c r="AQ176" s="367"/>
      <c r="AR176" s="367"/>
      <c r="AS176" s="367"/>
      <c r="AT176" s="367"/>
      <c r="AU176" s="367"/>
      <c r="AV176" s="367"/>
      <c r="AW176" s="361">
        <f t="shared" si="4"/>
        <v>0</v>
      </c>
      <c r="AX176" s="361">
        <f t="shared" si="4"/>
        <v>0</v>
      </c>
      <c r="AY176" s="361">
        <f t="shared" si="4"/>
        <v>0</v>
      </c>
      <c r="AZ176" s="361">
        <f t="shared" si="4"/>
        <v>0</v>
      </c>
      <c r="BA176" s="361">
        <f t="shared" si="4"/>
        <v>0</v>
      </c>
      <c r="BB176" s="361">
        <f t="shared" si="4"/>
        <v>0</v>
      </c>
      <c r="BC176" s="361">
        <f t="shared" si="4"/>
        <v>0</v>
      </c>
      <c r="BD176" s="361">
        <f t="shared" si="4"/>
        <v>0</v>
      </c>
      <c r="BE176" s="361">
        <f t="shared" si="4"/>
        <v>0</v>
      </c>
      <c r="BF176" s="361">
        <f t="shared" si="4"/>
        <v>0</v>
      </c>
      <c r="BG176" s="361">
        <f t="shared" si="4"/>
        <v>0</v>
      </c>
      <c r="BH176" s="291"/>
      <c r="BI176" s="292"/>
      <c r="BJ176" s="292"/>
      <c r="BK176" s="292"/>
      <c r="BL176" s="292"/>
      <c r="BM176" s="292"/>
      <c r="BN176" s="292"/>
      <c r="BO176" s="292"/>
      <c r="BP176" s="292"/>
      <c r="BQ176" s="293"/>
    </row>
    <row r="177" spans="2:69" ht="11.25" customHeight="1">
      <c r="B177" s="288">
        <f>+$B$29</f>
        <v>0</v>
      </c>
      <c r="C177" s="289"/>
      <c r="D177" s="290"/>
      <c r="E177" s="294">
        <f>+$E$29</f>
        <v>0</v>
      </c>
      <c r="F177" s="294"/>
      <c r="G177" s="294"/>
      <c r="H177" s="295">
        <f>+$H$29</f>
        <v>0</v>
      </c>
      <c r="I177" s="295"/>
      <c r="J177" s="295"/>
      <c r="K177" s="295"/>
      <c r="L177" s="295"/>
      <c r="M177" s="295"/>
      <c r="N177" s="295"/>
      <c r="O177" s="295"/>
      <c r="P177" s="295"/>
      <c r="Q177" s="295"/>
      <c r="R177" s="295"/>
      <c r="S177" s="295"/>
      <c r="T177" s="295"/>
      <c r="U177" s="295"/>
      <c r="V177" s="295"/>
      <c r="W177" s="295"/>
      <c r="X177" s="295"/>
      <c r="Y177" s="295"/>
      <c r="Z177" s="295"/>
      <c r="AA177" s="295"/>
      <c r="AB177" s="296">
        <f>+$AB$29</f>
        <v>0</v>
      </c>
      <c r="AC177" s="296"/>
      <c r="AD177" s="296"/>
      <c r="AE177" s="362">
        <f>+$AE$29</f>
        <v>0</v>
      </c>
      <c r="AF177" s="363"/>
      <c r="AG177" s="363"/>
      <c r="AH177" s="277">
        <f>+$AH$29</f>
        <v>0</v>
      </c>
      <c r="AI177" s="278"/>
      <c r="AJ177" s="278"/>
      <c r="AK177" s="278"/>
      <c r="AL177" s="278"/>
      <c r="AM177" s="278"/>
      <c r="AN177" s="279"/>
      <c r="AO177" s="366">
        <f>+$AO$29</f>
        <v>0</v>
      </c>
      <c r="AP177" s="366"/>
      <c r="AQ177" s="366"/>
      <c r="AR177" s="366"/>
      <c r="AS177" s="366"/>
      <c r="AT177" s="366"/>
      <c r="AU177" s="366"/>
      <c r="AV177" s="366"/>
      <c r="AW177" s="360">
        <f>+$AW$29</f>
        <v>0</v>
      </c>
      <c r="AX177" s="360">
        <f t="shared" si="4"/>
        <v>0</v>
      </c>
      <c r="AY177" s="360">
        <f t="shared" si="4"/>
        <v>0</v>
      </c>
      <c r="AZ177" s="360">
        <f t="shared" si="4"/>
        <v>0</v>
      </c>
      <c r="BA177" s="360">
        <f t="shared" si="4"/>
        <v>0</v>
      </c>
      <c r="BB177" s="360">
        <f t="shared" si="4"/>
        <v>0</v>
      </c>
      <c r="BC177" s="360">
        <f t="shared" si="4"/>
        <v>0</v>
      </c>
      <c r="BD177" s="360">
        <f t="shared" si="4"/>
        <v>0</v>
      </c>
      <c r="BE177" s="360">
        <f t="shared" si="4"/>
        <v>0</v>
      </c>
      <c r="BF177" s="360">
        <f t="shared" si="4"/>
        <v>0</v>
      </c>
      <c r="BG177" s="360">
        <f t="shared" si="4"/>
        <v>0</v>
      </c>
      <c r="BH177" s="288">
        <f>+$BH$29</f>
        <v>0</v>
      </c>
      <c r="BI177" s="289"/>
      <c r="BJ177" s="289"/>
      <c r="BK177" s="289"/>
      <c r="BL177" s="289"/>
      <c r="BM177" s="289"/>
      <c r="BN177" s="289"/>
      <c r="BO177" s="289"/>
      <c r="BP177" s="289"/>
      <c r="BQ177" s="290"/>
    </row>
    <row r="178" spans="2:69" ht="11.25" customHeight="1">
      <c r="B178" s="291"/>
      <c r="C178" s="292"/>
      <c r="D178" s="293"/>
      <c r="E178" s="294"/>
      <c r="F178" s="294"/>
      <c r="G178" s="294"/>
      <c r="H178" s="295"/>
      <c r="I178" s="295"/>
      <c r="J178" s="295"/>
      <c r="K178" s="295"/>
      <c r="L178" s="295"/>
      <c r="M178" s="295"/>
      <c r="N178" s="295"/>
      <c r="O178" s="295"/>
      <c r="P178" s="295"/>
      <c r="Q178" s="295"/>
      <c r="R178" s="295"/>
      <c r="S178" s="295"/>
      <c r="T178" s="295"/>
      <c r="U178" s="295"/>
      <c r="V178" s="295"/>
      <c r="W178" s="295"/>
      <c r="X178" s="295"/>
      <c r="Y178" s="295"/>
      <c r="Z178" s="295"/>
      <c r="AA178" s="295"/>
      <c r="AB178" s="296"/>
      <c r="AC178" s="296"/>
      <c r="AD178" s="296"/>
      <c r="AE178" s="364"/>
      <c r="AF178" s="365"/>
      <c r="AG178" s="365"/>
      <c r="AH178" s="280"/>
      <c r="AI178" s="281"/>
      <c r="AJ178" s="281"/>
      <c r="AK178" s="281"/>
      <c r="AL178" s="281"/>
      <c r="AM178" s="281"/>
      <c r="AN178" s="282"/>
      <c r="AO178" s="367"/>
      <c r="AP178" s="367"/>
      <c r="AQ178" s="367"/>
      <c r="AR178" s="367"/>
      <c r="AS178" s="367"/>
      <c r="AT178" s="367"/>
      <c r="AU178" s="367"/>
      <c r="AV178" s="367"/>
      <c r="AW178" s="361">
        <f t="shared" si="4"/>
        <v>0</v>
      </c>
      <c r="AX178" s="361">
        <f t="shared" si="4"/>
        <v>0</v>
      </c>
      <c r="AY178" s="361">
        <f t="shared" si="4"/>
        <v>0</v>
      </c>
      <c r="AZ178" s="361">
        <f t="shared" si="4"/>
        <v>0</v>
      </c>
      <c r="BA178" s="361">
        <f t="shared" si="4"/>
        <v>0</v>
      </c>
      <c r="BB178" s="361">
        <f t="shared" si="4"/>
        <v>0</v>
      </c>
      <c r="BC178" s="361">
        <f t="shared" si="4"/>
        <v>0</v>
      </c>
      <c r="BD178" s="361">
        <f t="shared" si="4"/>
        <v>0</v>
      </c>
      <c r="BE178" s="361">
        <f t="shared" si="4"/>
        <v>0</v>
      </c>
      <c r="BF178" s="361">
        <f t="shared" si="4"/>
        <v>0</v>
      </c>
      <c r="BG178" s="361">
        <f t="shared" si="4"/>
        <v>0</v>
      </c>
      <c r="BH178" s="291"/>
      <c r="BI178" s="292"/>
      <c r="BJ178" s="292"/>
      <c r="BK178" s="292"/>
      <c r="BL178" s="292"/>
      <c r="BM178" s="292"/>
      <c r="BN178" s="292"/>
      <c r="BO178" s="292"/>
      <c r="BP178" s="292"/>
      <c r="BQ178" s="293"/>
    </row>
    <row r="179" spans="2:69" ht="11.25" customHeight="1">
      <c r="B179" s="288">
        <f>+$B$31</f>
        <v>0</v>
      </c>
      <c r="C179" s="289"/>
      <c r="D179" s="290"/>
      <c r="E179" s="294">
        <f>+$E$31</f>
        <v>0</v>
      </c>
      <c r="F179" s="294"/>
      <c r="G179" s="294"/>
      <c r="H179" s="295">
        <f>+$H$31</f>
        <v>0</v>
      </c>
      <c r="I179" s="295"/>
      <c r="J179" s="295"/>
      <c r="K179" s="295"/>
      <c r="L179" s="295"/>
      <c r="M179" s="295"/>
      <c r="N179" s="295"/>
      <c r="O179" s="295"/>
      <c r="P179" s="295"/>
      <c r="Q179" s="295"/>
      <c r="R179" s="295"/>
      <c r="S179" s="295"/>
      <c r="T179" s="295"/>
      <c r="U179" s="295"/>
      <c r="V179" s="295"/>
      <c r="W179" s="295"/>
      <c r="X179" s="295"/>
      <c r="Y179" s="295"/>
      <c r="Z179" s="295"/>
      <c r="AA179" s="295"/>
      <c r="AB179" s="296">
        <f>+$AB$31</f>
        <v>0</v>
      </c>
      <c r="AC179" s="296"/>
      <c r="AD179" s="296"/>
      <c r="AE179" s="362">
        <f>+$AE$31</f>
        <v>0</v>
      </c>
      <c r="AF179" s="363"/>
      <c r="AG179" s="363"/>
      <c r="AH179" s="277">
        <f>+$AH$31</f>
        <v>0</v>
      </c>
      <c r="AI179" s="278"/>
      <c r="AJ179" s="278"/>
      <c r="AK179" s="278"/>
      <c r="AL179" s="278"/>
      <c r="AM179" s="278"/>
      <c r="AN179" s="279"/>
      <c r="AO179" s="366">
        <f>+$AO$31</f>
        <v>0</v>
      </c>
      <c r="AP179" s="366"/>
      <c r="AQ179" s="366"/>
      <c r="AR179" s="366"/>
      <c r="AS179" s="366"/>
      <c r="AT179" s="366"/>
      <c r="AU179" s="366"/>
      <c r="AV179" s="366"/>
      <c r="AW179" s="360">
        <f>+$AW$31</f>
        <v>0</v>
      </c>
      <c r="AX179" s="360">
        <f t="shared" si="4"/>
        <v>0</v>
      </c>
      <c r="AY179" s="360">
        <f t="shared" si="4"/>
        <v>0</v>
      </c>
      <c r="AZ179" s="360">
        <f t="shared" si="4"/>
        <v>0</v>
      </c>
      <c r="BA179" s="360">
        <f t="shared" si="4"/>
        <v>0</v>
      </c>
      <c r="BB179" s="360">
        <f t="shared" si="4"/>
        <v>0</v>
      </c>
      <c r="BC179" s="360">
        <f t="shared" si="4"/>
        <v>0</v>
      </c>
      <c r="BD179" s="360">
        <f t="shared" si="4"/>
        <v>0</v>
      </c>
      <c r="BE179" s="360">
        <f t="shared" si="4"/>
        <v>0</v>
      </c>
      <c r="BF179" s="360">
        <f t="shared" si="4"/>
        <v>0</v>
      </c>
      <c r="BG179" s="360">
        <f t="shared" si="4"/>
        <v>0</v>
      </c>
      <c r="BH179" s="288">
        <f>+$BH$31</f>
        <v>0</v>
      </c>
      <c r="BI179" s="289"/>
      <c r="BJ179" s="289"/>
      <c r="BK179" s="289"/>
      <c r="BL179" s="289"/>
      <c r="BM179" s="289"/>
      <c r="BN179" s="289"/>
      <c r="BO179" s="289"/>
      <c r="BP179" s="289"/>
      <c r="BQ179" s="290"/>
    </row>
    <row r="180" spans="2:69" ht="11.25" customHeight="1">
      <c r="B180" s="291"/>
      <c r="C180" s="292"/>
      <c r="D180" s="293"/>
      <c r="E180" s="294"/>
      <c r="F180" s="294"/>
      <c r="G180" s="294"/>
      <c r="H180" s="295"/>
      <c r="I180" s="295"/>
      <c r="J180" s="295"/>
      <c r="K180" s="295"/>
      <c r="L180" s="295"/>
      <c r="M180" s="295"/>
      <c r="N180" s="295"/>
      <c r="O180" s="295"/>
      <c r="P180" s="295"/>
      <c r="Q180" s="295"/>
      <c r="R180" s="295"/>
      <c r="S180" s="295"/>
      <c r="T180" s="295"/>
      <c r="U180" s="295"/>
      <c r="V180" s="295"/>
      <c r="W180" s="295"/>
      <c r="X180" s="295"/>
      <c r="Y180" s="295"/>
      <c r="Z180" s="295"/>
      <c r="AA180" s="295"/>
      <c r="AB180" s="296"/>
      <c r="AC180" s="296"/>
      <c r="AD180" s="296"/>
      <c r="AE180" s="364"/>
      <c r="AF180" s="365"/>
      <c r="AG180" s="365"/>
      <c r="AH180" s="280"/>
      <c r="AI180" s="281"/>
      <c r="AJ180" s="281"/>
      <c r="AK180" s="281"/>
      <c r="AL180" s="281"/>
      <c r="AM180" s="281"/>
      <c r="AN180" s="282"/>
      <c r="AO180" s="367"/>
      <c r="AP180" s="367"/>
      <c r="AQ180" s="367"/>
      <c r="AR180" s="367"/>
      <c r="AS180" s="367"/>
      <c r="AT180" s="367"/>
      <c r="AU180" s="367"/>
      <c r="AV180" s="367"/>
      <c r="AW180" s="361">
        <f t="shared" si="4"/>
        <v>0</v>
      </c>
      <c r="AX180" s="361">
        <f t="shared" si="4"/>
        <v>0</v>
      </c>
      <c r="AY180" s="361">
        <f t="shared" si="4"/>
        <v>0</v>
      </c>
      <c r="AZ180" s="361">
        <f t="shared" si="4"/>
        <v>0</v>
      </c>
      <c r="BA180" s="361">
        <f t="shared" si="4"/>
        <v>0</v>
      </c>
      <c r="BB180" s="361">
        <f t="shared" si="4"/>
        <v>0</v>
      </c>
      <c r="BC180" s="361">
        <f t="shared" si="4"/>
        <v>0</v>
      </c>
      <c r="BD180" s="361">
        <f t="shared" si="4"/>
        <v>0</v>
      </c>
      <c r="BE180" s="361">
        <f t="shared" si="4"/>
        <v>0</v>
      </c>
      <c r="BF180" s="361">
        <f t="shared" si="4"/>
        <v>0</v>
      </c>
      <c r="BG180" s="361">
        <f t="shared" si="4"/>
        <v>0</v>
      </c>
      <c r="BH180" s="291"/>
      <c r="BI180" s="292"/>
      <c r="BJ180" s="292"/>
      <c r="BK180" s="292"/>
      <c r="BL180" s="292"/>
      <c r="BM180" s="292"/>
      <c r="BN180" s="292"/>
      <c r="BO180" s="292"/>
      <c r="BP180" s="292"/>
      <c r="BQ180" s="293"/>
    </row>
    <row r="181" spans="2:69" ht="11.25" customHeight="1">
      <c r="B181" s="288">
        <f>+$B$33</f>
        <v>0</v>
      </c>
      <c r="C181" s="289"/>
      <c r="D181" s="290"/>
      <c r="E181" s="294">
        <f>+$E$33</f>
        <v>0</v>
      </c>
      <c r="F181" s="294"/>
      <c r="G181" s="294"/>
      <c r="H181" s="295">
        <f>+$H$33</f>
        <v>0</v>
      </c>
      <c r="I181" s="295"/>
      <c r="J181" s="295"/>
      <c r="K181" s="295"/>
      <c r="L181" s="295"/>
      <c r="M181" s="295"/>
      <c r="N181" s="295"/>
      <c r="O181" s="295"/>
      <c r="P181" s="295"/>
      <c r="Q181" s="295"/>
      <c r="R181" s="295"/>
      <c r="S181" s="295"/>
      <c r="T181" s="295"/>
      <c r="U181" s="295"/>
      <c r="V181" s="295"/>
      <c r="W181" s="295"/>
      <c r="X181" s="295"/>
      <c r="Y181" s="295"/>
      <c r="Z181" s="295"/>
      <c r="AA181" s="295"/>
      <c r="AB181" s="296">
        <f>+$AB$33</f>
        <v>0</v>
      </c>
      <c r="AC181" s="296"/>
      <c r="AD181" s="296"/>
      <c r="AE181" s="362">
        <f>+$AE$33</f>
        <v>0</v>
      </c>
      <c r="AF181" s="363"/>
      <c r="AG181" s="363"/>
      <c r="AH181" s="277">
        <f>+$AH$33</f>
        <v>0</v>
      </c>
      <c r="AI181" s="278"/>
      <c r="AJ181" s="278"/>
      <c r="AK181" s="278"/>
      <c r="AL181" s="278"/>
      <c r="AM181" s="278"/>
      <c r="AN181" s="279"/>
      <c r="AO181" s="366">
        <f>+$AO$33</f>
        <v>0</v>
      </c>
      <c r="AP181" s="366"/>
      <c r="AQ181" s="366"/>
      <c r="AR181" s="366"/>
      <c r="AS181" s="366"/>
      <c r="AT181" s="366"/>
      <c r="AU181" s="366"/>
      <c r="AV181" s="366"/>
      <c r="AW181" s="360">
        <f>+$AW$33</f>
        <v>0</v>
      </c>
      <c r="AX181" s="360">
        <f t="shared" si="4"/>
        <v>0</v>
      </c>
      <c r="AY181" s="360">
        <f t="shared" si="4"/>
        <v>0</v>
      </c>
      <c r="AZ181" s="360">
        <f t="shared" si="4"/>
        <v>0</v>
      </c>
      <c r="BA181" s="360">
        <f t="shared" si="4"/>
        <v>0</v>
      </c>
      <c r="BB181" s="360">
        <f t="shared" si="4"/>
        <v>0</v>
      </c>
      <c r="BC181" s="360">
        <f t="shared" si="4"/>
        <v>0</v>
      </c>
      <c r="BD181" s="360">
        <f t="shared" si="4"/>
        <v>0</v>
      </c>
      <c r="BE181" s="360">
        <f t="shared" si="4"/>
        <v>0</v>
      </c>
      <c r="BF181" s="360">
        <f t="shared" si="4"/>
        <v>0</v>
      </c>
      <c r="BG181" s="360">
        <f t="shared" si="4"/>
        <v>0</v>
      </c>
      <c r="BH181" s="288">
        <f>+$BH$33</f>
        <v>0</v>
      </c>
      <c r="BI181" s="289"/>
      <c r="BJ181" s="289"/>
      <c r="BK181" s="289"/>
      <c r="BL181" s="289"/>
      <c r="BM181" s="289"/>
      <c r="BN181" s="289"/>
      <c r="BO181" s="289"/>
      <c r="BP181" s="289"/>
      <c r="BQ181" s="290"/>
    </row>
    <row r="182" spans="2:69" ht="11.25" customHeight="1">
      <c r="B182" s="291"/>
      <c r="C182" s="292"/>
      <c r="D182" s="293"/>
      <c r="E182" s="294"/>
      <c r="F182" s="294"/>
      <c r="G182" s="294"/>
      <c r="H182" s="295"/>
      <c r="I182" s="295"/>
      <c r="J182" s="295"/>
      <c r="K182" s="295"/>
      <c r="L182" s="295"/>
      <c r="M182" s="295"/>
      <c r="N182" s="295"/>
      <c r="O182" s="295"/>
      <c r="P182" s="295"/>
      <c r="Q182" s="295"/>
      <c r="R182" s="295"/>
      <c r="S182" s="295"/>
      <c r="T182" s="295"/>
      <c r="U182" s="295"/>
      <c r="V182" s="295"/>
      <c r="W182" s="295"/>
      <c r="X182" s="295"/>
      <c r="Y182" s="295"/>
      <c r="Z182" s="295"/>
      <c r="AA182" s="295"/>
      <c r="AB182" s="296"/>
      <c r="AC182" s="296"/>
      <c r="AD182" s="296"/>
      <c r="AE182" s="364"/>
      <c r="AF182" s="365"/>
      <c r="AG182" s="365"/>
      <c r="AH182" s="280"/>
      <c r="AI182" s="281"/>
      <c r="AJ182" s="281"/>
      <c r="AK182" s="281"/>
      <c r="AL182" s="281"/>
      <c r="AM182" s="281"/>
      <c r="AN182" s="282"/>
      <c r="AO182" s="367"/>
      <c r="AP182" s="367"/>
      <c r="AQ182" s="367"/>
      <c r="AR182" s="367"/>
      <c r="AS182" s="367"/>
      <c r="AT182" s="367"/>
      <c r="AU182" s="367"/>
      <c r="AV182" s="367"/>
      <c r="AW182" s="361">
        <f t="shared" si="4"/>
        <v>0</v>
      </c>
      <c r="AX182" s="361">
        <f t="shared" si="4"/>
        <v>0</v>
      </c>
      <c r="AY182" s="361">
        <f t="shared" si="4"/>
        <v>0</v>
      </c>
      <c r="AZ182" s="361">
        <f t="shared" si="4"/>
        <v>0</v>
      </c>
      <c r="BA182" s="361">
        <f t="shared" si="4"/>
        <v>0</v>
      </c>
      <c r="BB182" s="361">
        <f t="shared" si="4"/>
        <v>0</v>
      </c>
      <c r="BC182" s="361">
        <f t="shared" si="4"/>
        <v>0</v>
      </c>
      <c r="BD182" s="361">
        <f t="shared" si="4"/>
        <v>0</v>
      </c>
      <c r="BE182" s="361">
        <f t="shared" si="4"/>
        <v>0</v>
      </c>
      <c r="BF182" s="361">
        <f t="shared" si="4"/>
        <v>0</v>
      </c>
      <c r="BG182" s="361">
        <f t="shared" si="4"/>
        <v>0</v>
      </c>
      <c r="BH182" s="291"/>
      <c r="BI182" s="292"/>
      <c r="BJ182" s="292"/>
      <c r="BK182" s="292"/>
      <c r="BL182" s="292"/>
      <c r="BM182" s="292"/>
      <c r="BN182" s="292"/>
      <c r="BO182" s="292"/>
      <c r="BP182" s="292"/>
      <c r="BQ182" s="293"/>
    </row>
    <row r="183" spans="2:69" ht="11.25" customHeight="1">
      <c r="B183" s="288">
        <f>+$B$35</f>
        <v>0</v>
      </c>
      <c r="C183" s="289"/>
      <c r="D183" s="290"/>
      <c r="E183" s="294">
        <f>+$E$35</f>
        <v>0</v>
      </c>
      <c r="F183" s="294"/>
      <c r="G183" s="294"/>
      <c r="H183" s="295">
        <f>+$H$35</f>
        <v>0</v>
      </c>
      <c r="I183" s="295"/>
      <c r="J183" s="295"/>
      <c r="K183" s="295"/>
      <c r="L183" s="295"/>
      <c r="M183" s="295"/>
      <c r="N183" s="295"/>
      <c r="O183" s="295"/>
      <c r="P183" s="295"/>
      <c r="Q183" s="295"/>
      <c r="R183" s="295"/>
      <c r="S183" s="295"/>
      <c r="T183" s="295"/>
      <c r="U183" s="295"/>
      <c r="V183" s="295"/>
      <c r="W183" s="295"/>
      <c r="X183" s="295"/>
      <c r="Y183" s="295"/>
      <c r="Z183" s="295"/>
      <c r="AA183" s="295"/>
      <c r="AB183" s="296">
        <f>+$AB$35</f>
        <v>0</v>
      </c>
      <c r="AC183" s="296"/>
      <c r="AD183" s="296"/>
      <c r="AE183" s="362">
        <f>+$AE$35</f>
        <v>0</v>
      </c>
      <c r="AF183" s="363"/>
      <c r="AG183" s="363"/>
      <c r="AH183" s="277">
        <f>+$AH$35</f>
        <v>0</v>
      </c>
      <c r="AI183" s="278"/>
      <c r="AJ183" s="278"/>
      <c r="AK183" s="278"/>
      <c r="AL183" s="278"/>
      <c r="AM183" s="278"/>
      <c r="AN183" s="279"/>
      <c r="AO183" s="366">
        <f>+$AO$35</f>
        <v>0</v>
      </c>
      <c r="AP183" s="366"/>
      <c r="AQ183" s="366"/>
      <c r="AR183" s="366"/>
      <c r="AS183" s="366"/>
      <c r="AT183" s="366"/>
      <c r="AU183" s="366"/>
      <c r="AV183" s="366"/>
      <c r="AW183" s="360">
        <f>+$AW$35</f>
        <v>0</v>
      </c>
      <c r="AX183" s="360">
        <f t="shared" si="4"/>
        <v>0</v>
      </c>
      <c r="AY183" s="360">
        <f t="shared" si="4"/>
        <v>0</v>
      </c>
      <c r="AZ183" s="360">
        <f t="shared" si="4"/>
        <v>0</v>
      </c>
      <c r="BA183" s="360">
        <f t="shared" si="4"/>
        <v>0</v>
      </c>
      <c r="BB183" s="360">
        <f t="shared" si="4"/>
        <v>0</v>
      </c>
      <c r="BC183" s="360">
        <f t="shared" si="4"/>
        <v>0</v>
      </c>
      <c r="BD183" s="360">
        <f t="shared" si="4"/>
        <v>0</v>
      </c>
      <c r="BE183" s="360">
        <f t="shared" si="4"/>
        <v>0</v>
      </c>
      <c r="BF183" s="360">
        <f t="shared" si="4"/>
        <v>0</v>
      </c>
      <c r="BG183" s="360">
        <f t="shared" si="4"/>
        <v>0</v>
      </c>
      <c r="BH183" s="288">
        <f>+$BH$35</f>
        <v>0</v>
      </c>
      <c r="BI183" s="289"/>
      <c r="BJ183" s="289"/>
      <c r="BK183" s="289"/>
      <c r="BL183" s="289"/>
      <c r="BM183" s="289"/>
      <c r="BN183" s="289"/>
      <c r="BO183" s="289"/>
      <c r="BP183" s="289"/>
      <c r="BQ183" s="290"/>
    </row>
    <row r="184" spans="2:69" ht="11.25" customHeight="1">
      <c r="B184" s="291"/>
      <c r="C184" s="292"/>
      <c r="D184" s="293"/>
      <c r="E184" s="294"/>
      <c r="F184" s="294"/>
      <c r="G184" s="294"/>
      <c r="H184" s="295"/>
      <c r="I184" s="295"/>
      <c r="J184" s="295"/>
      <c r="K184" s="295"/>
      <c r="L184" s="295"/>
      <c r="M184" s="295"/>
      <c r="N184" s="295"/>
      <c r="O184" s="295"/>
      <c r="P184" s="295"/>
      <c r="Q184" s="295"/>
      <c r="R184" s="295"/>
      <c r="S184" s="295"/>
      <c r="T184" s="295"/>
      <c r="U184" s="295"/>
      <c r="V184" s="295"/>
      <c r="W184" s="295"/>
      <c r="X184" s="295"/>
      <c r="Y184" s="295"/>
      <c r="Z184" s="295"/>
      <c r="AA184" s="295"/>
      <c r="AB184" s="296"/>
      <c r="AC184" s="296"/>
      <c r="AD184" s="296"/>
      <c r="AE184" s="364"/>
      <c r="AF184" s="365"/>
      <c r="AG184" s="365"/>
      <c r="AH184" s="280"/>
      <c r="AI184" s="281"/>
      <c r="AJ184" s="281"/>
      <c r="AK184" s="281"/>
      <c r="AL184" s="281"/>
      <c r="AM184" s="281"/>
      <c r="AN184" s="282"/>
      <c r="AO184" s="367"/>
      <c r="AP184" s="367"/>
      <c r="AQ184" s="367"/>
      <c r="AR184" s="367"/>
      <c r="AS184" s="367"/>
      <c r="AT184" s="367"/>
      <c r="AU184" s="367"/>
      <c r="AV184" s="367"/>
      <c r="AW184" s="361">
        <f t="shared" si="4"/>
        <v>0</v>
      </c>
      <c r="AX184" s="361">
        <f t="shared" si="4"/>
        <v>0</v>
      </c>
      <c r="AY184" s="361">
        <f t="shared" si="4"/>
        <v>0</v>
      </c>
      <c r="AZ184" s="361">
        <f t="shared" si="4"/>
        <v>0</v>
      </c>
      <c r="BA184" s="361">
        <f t="shared" si="4"/>
        <v>0</v>
      </c>
      <c r="BB184" s="361">
        <f t="shared" si="4"/>
        <v>0</v>
      </c>
      <c r="BC184" s="361">
        <f t="shared" si="4"/>
        <v>0</v>
      </c>
      <c r="BD184" s="361">
        <f t="shared" si="4"/>
        <v>0</v>
      </c>
      <c r="BE184" s="361">
        <f t="shared" si="4"/>
        <v>0</v>
      </c>
      <c r="BF184" s="361">
        <f t="shared" si="4"/>
        <v>0</v>
      </c>
      <c r="BG184" s="361">
        <f t="shared" si="4"/>
        <v>0</v>
      </c>
      <c r="BH184" s="291"/>
      <c r="BI184" s="292"/>
      <c r="BJ184" s="292"/>
      <c r="BK184" s="292"/>
      <c r="BL184" s="292"/>
      <c r="BM184" s="292"/>
      <c r="BN184" s="292"/>
      <c r="BO184" s="292"/>
      <c r="BP184" s="292"/>
      <c r="BQ184" s="293"/>
    </row>
    <row r="185" spans="2:69" ht="11.25" customHeight="1">
      <c r="B185" s="288">
        <f>+$B$37</f>
        <v>0</v>
      </c>
      <c r="C185" s="289"/>
      <c r="D185" s="290"/>
      <c r="E185" s="294">
        <f>+$E$37</f>
        <v>0</v>
      </c>
      <c r="F185" s="294"/>
      <c r="G185" s="294"/>
      <c r="H185" s="295">
        <f>+$H$37</f>
        <v>0</v>
      </c>
      <c r="I185" s="295"/>
      <c r="J185" s="295"/>
      <c r="K185" s="295"/>
      <c r="L185" s="295"/>
      <c r="M185" s="295"/>
      <c r="N185" s="295"/>
      <c r="O185" s="295"/>
      <c r="P185" s="295"/>
      <c r="Q185" s="295"/>
      <c r="R185" s="295"/>
      <c r="S185" s="295"/>
      <c r="T185" s="295"/>
      <c r="U185" s="295"/>
      <c r="V185" s="295"/>
      <c r="W185" s="295"/>
      <c r="X185" s="295"/>
      <c r="Y185" s="295"/>
      <c r="Z185" s="295"/>
      <c r="AA185" s="295"/>
      <c r="AB185" s="296">
        <f>+$AB$37</f>
        <v>0</v>
      </c>
      <c r="AC185" s="296"/>
      <c r="AD185" s="296"/>
      <c r="AE185" s="362">
        <f>+$AE$37</f>
        <v>0</v>
      </c>
      <c r="AF185" s="363"/>
      <c r="AG185" s="363"/>
      <c r="AH185" s="277">
        <f>+$AH$37</f>
        <v>0</v>
      </c>
      <c r="AI185" s="278"/>
      <c r="AJ185" s="278"/>
      <c r="AK185" s="278"/>
      <c r="AL185" s="278"/>
      <c r="AM185" s="278"/>
      <c r="AN185" s="279"/>
      <c r="AO185" s="366">
        <f>+$AO$37</f>
        <v>0</v>
      </c>
      <c r="AP185" s="366"/>
      <c r="AQ185" s="366"/>
      <c r="AR185" s="366"/>
      <c r="AS185" s="366"/>
      <c r="AT185" s="366"/>
      <c r="AU185" s="366"/>
      <c r="AV185" s="366"/>
      <c r="AW185" s="360">
        <f>+$AW$37</f>
        <v>0</v>
      </c>
      <c r="AX185" s="360">
        <f t="shared" si="4"/>
        <v>0</v>
      </c>
      <c r="AY185" s="360">
        <f t="shared" si="4"/>
        <v>0</v>
      </c>
      <c r="AZ185" s="360">
        <f t="shared" si="4"/>
        <v>0</v>
      </c>
      <c r="BA185" s="360">
        <f t="shared" si="4"/>
        <v>0</v>
      </c>
      <c r="BB185" s="360">
        <f t="shared" si="4"/>
        <v>0</v>
      </c>
      <c r="BC185" s="360">
        <f t="shared" si="4"/>
        <v>0</v>
      </c>
      <c r="BD185" s="360">
        <f t="shared" si="4"/>
        <v>0</v>
      </c>
      <c r="BE185" s="360">
        <f t="shared" si="4"/>
        <v>0</v>
      </c>
      <c r="BF185" s="360">
        <f t="shared" si="4"/>
        <v>0</v>
      </c>
      <c r="BG185" s="360">
        <f t="shared" si="4"/>
        <v>0</v>
      </c>
      <c r="BH185" s="288">
        <f>+$BH$37</f>
        <v>0</v>
      </c>
      <c r="BI185" s="289"/>
      <c r="BJ185" s="289"/>
      <c r="BK185" s="289"/>
      <c r="BL185" s="289"/>
      <c r="BM185" s="289"/>
      <c r="BN185" s="289"/>
      <c r="BO185" s="289"/>
      <c r="BP185" s="289"/>
      <c r="BQ185" s="290"/>
    </row>
    <row r="186" spans="2:69" ht="11.25" customHeight="1">
      <c r="B186" s="291"/>
      <c r="C186" s="292"/>
      <c r="D186" s="293"/>
      <c r="E186" s="294"/>
      <c r="F186" s="294"/>
      <c r="G186" s="294"/>
      <c r="H186" s="295"/>
      <c r="I186" s="295"/>
      <c r="J186" s="295"/>
      <c r="K186" s="295"/>
      <c r="L186" s="295"/>
      <c r="M186" s="295"/>
      <c r="N186" s="295"/>
      <c r="O186" s="295"/>
      <c r="P186" s="295"/>
      <c r="Q186" s="295"/>
      <c r="R186" s="295"/>
      <c r="S186" s="295"/>
      <c r="T186" s="295"/>
      <c r="U186" s="295"/>
      <c r="V186" s="295"/>
      <c r="W186" s="295"/>
      <c r="X186" s="295"/>
      <c r="Y186" s="295"/>
      <c r="Z186" s="295"/>
      <c r="AA186" s="295"/>
      <c r="AB186" s="296"/>
      <c r="AC186" s="296"/>
      <c r="AD186" s="296"/>
      <c r="AE186" s="364"/>
      <c r="AF186" s="365"/>
      <c r="AG186" s="365"/>
      <c r="AH186" s="280"/>
      <c r="AI186" s="281"/>
      <c r="AJ186" s="281"/>
      <c r="AK186" s="281"/>
      <c r="AL186" s="281"/>
      <c r="AM186" s="281"/>
      <c r="AN186" s="282"/>
      <c r="AO186" s="367"/>
      <c r="AP186" s="367"/>
      <c r="AQ186" s="367"/>
      <c r="AR186" s="367"/>
      <c r="AS186" s="367"/>
      <c r="AT186" s="367"/>
      <c r="AU186" s="367"/>
      <c r="AV186" s="367"/>
      <c r="AW186" s="361">
        <f t="shared" si="4"/>
        <v>0</v>
      </c>
      <c r="AX186" s="361">
        <f t="shared" si="4"/>
        <v>0</v>
      </c>
      <c r="AY186" s="361">
        <f t="shared" si="4"/>
        <v>0</v>
      </c>
      <c r="AZ186" s="361">
        <f t="shared" si="4"/>
        <v>0</v>
      </c>
      <c r="BA186" s="361">
        <f t="shared" si="4"/>
        <v>0</v>
      </c>
      <c r="BB186" s="361">
        <f t="shared" si="4"/>
        <v>0</v>
      </c>
      <c r="BC186" s="361">
        <f t="shared" si="4"/>
        <v>0</v>
      </c>
      <c r="BD186" s="361">
        <f t="shared" si="4"/>
        <v>0</v>
      </c>
      <c r="BE186" s="361">
        <f t="shared" si="4"/>
        <v>0</v>
      </c>
      <c r="BF186" s="361">
        <f t="shared" si="4"/>
        <v>0</v>
      </c>
      <c r="BG186" s="361">
        <f t="shared" si="4"/>
        <v>0</v>
      </c>
      <c r="BH186" s="291"/>
      <c r="BI186" s="292"/>
      <c r="BJ186" s="292"/>
      <c r="BK186" s="292"/>
      <c r="BL186" s="292"/>
      <c r="BM186" s="292"/>
      <c r="BN186" s="292"/>
      <c r="BO186" s="292"/>
      <c r="BP186" s="292"/>
      <c r="BQ186" s="293"/>
    </row>
    <row r="187" spans="2:69" ht="11.25" customHeight="1">
      <c r="B187" s="288">
        <f>+$B$39</f>
        <v>0</v>
      </c>
      <c r="C187" s="289"/>
      <c r="D187" s="290"/>
      <c r="E187" s="294">
        <f>+$E$39</f>
        <v>0</v>
      </c>
      <c r="F187" s="294"/>
      <c r="G187" s="294"/>
      <c r="H187" s="295">
        <f>+$H$39</f>
        <v>0</v>
      </c>
      <c r="I187" s="295"/>
      <c r="J187" s="295"/>
      <c r="K187" s="295"/>
      <c r="L187" s="295"/>
      <c r="M187" s="295"/>
      <c r="N187" s="295"/>
      <c r="O187" s="295"/>
      <c r="P187" s="295"/>
      <c r="Q187" s="295"/>
      <c r="R187" s="295"/>
      <c r="S187" s="295"/>
      <c r="T187" s="295"/>
      <c r="U187" s="295"/>
      <c r="V187" s="295"/>
      <c r="W187" s="295"/>
      <c r="X187" s="295"/>
      <c r="Y187" s="295"/>
      <c r="Z187" s="295"/>
      <c r="AA187" s="295"/>
      <c r="AB187" s="296">
        <f>+$AB$39</f>
        <v>0</v>
      </c>
      <c r="AC187" s="296"/>
      <c r="AD187" s="296"/>
      <c r="AE187" s="362">
        <f>+$AE$39</f>
        <v>0</v>
      </c>
      <c r="AF187" s="363"/>
      <c r="AG187" s="363"/>
      <c r="AH187" s="277">
        <f>+$AH$39</f>
        <v>0</v>
      </c>
      <c r="AI187" s="278"/>
      <c r="AJ187" s="278"/>
      <c r="AK187" s="278"/>
      <c r="AL187" s="278"/>
      <c r="AM187" s="278"/>
      <c r="AN187" s="279"/>
      <c r="AO187" s="366">
        <f>+$AO$39</f>
        <v>0</v>
      </c>
      <c r="AP187" s="366"/>
      <c r="AQ187" s="366"/>
      <c r="AR187" s="366"/>
      <c r="AS187" s="366"/>
      <c r="AT187" s="366"/>
      <c r="AU187" s="366"/>
      <c r="AV187" s="366"/>
      <c r="AW187" s="360">
        <f>+$AW$39</f>
        <v>0</v>
      </c>
      <c r="AX187" s="360">
        <f t="shared" si="4"/>
        <v>0</v>
      </c>
      <c r="AY187" s="360">
        <f t="shared" si="4"/>
        <v>0</v>
      </c>
      <c r="AZ187" s="360">
        <f t="shared" si="4"/>
        <v>0</v>
      </c>
      <c r="BA187" s="360">
        <f t="shared" si="4"/>
        <v>0</v>
      </c>
      <c r="BB187" s="360">
        <f t="shared" si="4"/>
        <v>0</v>
      </c>
      <c r="BC187" s="360">
        <f t="shared" si="4"/>
        <v>0</v>
      </c>
      <c r="BD187" s="360">
        <f t="shared" si="4"/>
        <v>0</v>
      </c>
      <c r="BE187" s="360">
        <f t="shared" si="4"/>
        <v>0</v>
      </c>
      <c r="BF187" s="360">
        <f t="shared" si="4"/>
        <v>0</v>
      </c>
      <c r="BG187" s="360">
        <f t="shared" si="4"/>
        <v>0</v>
      </c>
      <c r="BH187" s="288">
        <f>+$BH$39</f>
        <v>0</v>
      </c>
      <c r="BI187" s="289"/>
      <c r="BJ187" s="289"/>
      <c r="BK187" s="289"/>
      <c r="BL187" s="289"/>
      <c r="BM187" s="289"/>
      <c r="BN187" s="289"/>
      <c r="BO187" s="289"/>
      <c r="BP187" s="289"/>
      <c r="BQ187" s="290"/>
    </row>
    <row r="188" spans="2:69" ht="11.25" customHeight="1">
      <c r="B188" s="291"/>
      <c r="C188" s="292"/>
      <c r="D188" s="293"/>
      <c r="E188" s="294"/>
      <c r="F188" s="294"/>
      <c r="G188" s="294"/>
      <c r="H188" s="295"/>
      <c r="I188" s="295"/>
      <c r="J188" s="295"/>
      <c r="K188" s="295"/>
      <c r="L188" s="295"/>
      <c r="M188" s="295"/>
      <c r="N188" s="295"/>
      <c r="O188" s="295"/>
      <c r="P188" s="295"/>
      <c r="Q188" s="295"/>
      <c r="R188" s="295"/>
      <c r="S188" s="295"/>
      <c r="T188" s="295"/>
      <c r="U188" s="295"/>
      <c r="V188" s="295"/>
      <c r="W188" s="295"/>
      <c r="X188" s="295"/>
      <c r="Y188" s="295"/>
      <c r="Z188" s="295"/>
      <c r="AA188" s="295"/>
      <c r="AB188" s="296"/>
      <c r="AC188" s="296"/>
      <c r="AD188" s="296"/>
      <c r="AE188" s="364"/>
      <c r="AF188" s="365"/>
      <c r="AG188" s="365"/>
      <c r="AH188" s="280"/>
      <c r="AI188" s="281"/>
      <c r="AJ188" s="281"/>
      <c r="AK188" s="281"/>
      <c r="AL188" s="281"/>
      <c r="AM188" s="281"/>
      <c r="AN188" s="282"/>
      <c r="AO188" s="367"/>
      <c r="AP188" s="367"/>
      <c r="AQ188" s="367"/>
      <c r="AR188" s="367"/>
      <c r="AS188" s="367"/>
      <c r="AT188" s="367"/>
      <c r="AU188" s="367"/>
      <c r="AV188" s="367"/>
      <c r="AW188" s="361">
        <f t="shared" si="4"/>
        <v>0</v>
      </c>
      <c r="AX188" s="361">
        <f t="shared" si="4"/>
        <v>0</v>
      </c>
      <c r="AY188" s="361">
        <f t="shared" si="4"/>
        <v>0</v>
      </c>
      <c r="AZ188" s="361">
        <f t="shared" si="4"/>
        <v>0</v>
      </c>
      <c r="BA188" s="361">
        <f t="shared" si="4"/>
        <v>0</v>
      </c>
      <c r="BB188" s="361">
        <f t="shared" si="4"/>
        <v>0</v>
      </c>
      <c r="BC188" s="361">
        <f t="shared" si="4"/>
        <v>0</v>
      </c>
      <c r="BD188" s="361">
        <f t="shared" si="4"/>
        <v>0</v>
      </c>
      <c r="BE188" s="361">
        <f t="shared" si="4"/>
        <v>0</v>
      </c>
      <c r="BF188" s="361">
        <f t="shared" si="4"/>
        <v>0</v>
      </c>
      <c r="BG188" s="361">
        <f t="shared" si="4"/>
        <v>0</v>
      </c>
      <c r="BH188" s="291"/>
      <c r="BI188" s="292"/>
      <c r="BJ188" s="292"/>
      <c r="BK188" s="292"/>
      <c r="BL188" s="292"/>
      <c r="BM188" s="292"/>
      <c r="BN188" s="292"/>
      <c r="BO188" s="292"/>
      <c r="BP188" s="292"/>
      <c r="BQ188" s="293"/>
    </row>
    <row r="189" spans="2:69" ht="11.25" customHeight="1">
      <c r="B189" s="288">
        <f>+$B$41</f>
        <v>0</v>
      </c>
      <c r="C189" s="289"/>
      <c r="D189" s="290"/>
      <c r="E189" s="294">
        <f>+$E$41</f>
        <v>0</v>
      </c>
      <c r="F189" s="294"/>
      <c r="G189" s="294"/>
      <c r="H189" s="295">
        <f>+$H$41</f>
        <v>0</v>
      </c>
      <c r="I189" s="295"/>
      <c r="J189" s="295"/>
      <c r="K189" s="295"/>
      <c r="L189" s="295"/>
      <c r="M189" s="295"/>
      <c r="N189" s="295"/>
      <c r="O189" s="295"/>
      <c r="P189" s="295"/>
      <c r="Q189" s="295"/>
      <c r="R189" s="295"/>
      <c r="S189" s="295"/>
      <c r="T189" s="295"/>
      <c r="U189" s="295"/>
      <c r="V189" s="295"/>
      <c r="W189" s="295"/>
      <c r="X189" s="295"/>
      <c r="Y189" s="295"/>
      <c r="Z189" s="295"/>
      <c r="AA189" s="295"/>
      <c r="AB189" s="296">
        <f>+$AB$41</f>
        <v>0</v>
      </c>
      <c r="AC189" s="296"/>
      <c r="AD189" s="296"/>
      <c r="AE189" s="362">
        <f>+$AE$41</f>
        <v>0</v>
      </c>
      <c r="AF189" s="363"/>
      <c r="AG189" s="363"/>
      <c r="AH189" s="277">
        <f>+$AH$41</f>
        <v>0</v>
      </c>
      <c r="AI189" s="278"/>
      <c r="AJ189" s="278"/>
      <c r="AK189" s="278"/>
      <c r="AL189" s="278"/>
      <c r="AM189" s="278"/>
      <c r="AN189" s="279"/>
      <c r="AO189" s="366">
        <f>+$AO$41</f>
        <v>0</v>
      </c>
      <c r="AP189" s="366"/>
      <c r="AQ189" s="366"/>
      <c r="AR189" s="366"/>
      <c r="AS189" s="366"/>
      <c r="AT189" s="366"/>
      <c r="AU189" s="366"/>
      <c r="AV189" s="366"/>
      <c r="AW189" s="360">
        <f>+$AW$41</f>
        <v>0</v>
      </c>
      <c r="AX189" s="360">
        <f t="shared" si="4"/>
        <v>0</v>
      </c>
      <c r="AY189" s="360">
        <f t="shared" si="4"/>
        <v>0</v>
      </c>
      <c r="AZ189" s="360">
        <f t="shared" si="4"/>
        <v>0</v>
      </c>
      <c r="BA189" s="360">
        <f t="shared" si="4"/>
        <v>0</v>
      </c>
      <c r="BB189" s="360">
        <f t="shared" si="4"/>
        <v>0</v>
      </c>
      <c r="BC189" s="360">
        <f t="shared" si="4"/>
        <v>0</v>
      </c>
      <c r="BD189" s="360">
        <f t="shared" si="4"/>
        <v>0</v>
      </c>
      <c r="BE189" s="360">
        <f t="shared" si="4"/>
        <v>0</v>
      </c>
      <c r="BF189" s="360">
        <f t="shared" si="4"/>
        <v>0</v>
      </c>
      <c r="BG189" s="360">
        <f t="shared" si="4"/>
        <v>0</v>
      </c>
      <c r="BH189" s="288">
        <f>+$BH$41</f>
        <v>0</v>
      </c>
      <c r="BI189" s="289"/>
      <c r="BJ189" s="289"/>
      <c r="BK189" s="289"/>
      <c r="BL189" s="289"/>
      <c r="BM189" s="289"/>
      <c r="BN189" s="289"/>
      <c r="BO189" s="289"/>
      <c r="BP189" s="289"/>
      <c r="BQ189" s="290"/>
    </row>
    <row r="190" spans="2:69" ht="11.25" customHeight="1">
      <c r="B190" s="291"/>
      <c r="C190" s="292"/>
      <c r="D190" s="293"/>
      <c r="E190" s="294"/>
      <c r="F190" s="294"/>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6"/>
      <c r="AC190" s="296"/>
      <c r="AD190" s="296"/>
      <c r="AE190" s="364"/>
      <c r="AF190" s="365"/>
      <c r="AG190" s="365"/>
      <c r="AH190" s="280"/>
      <c r="AI190" s="281"/>
      <c r="AJ190" s="281"/>
      <c r="AK190" s="281"/>
      <c r="AL190" s="281"/>
      <c r="AM190" s="281"/>
      <c r="AN190" s="282"/>
      <c r="AO190" s="367"/>
      <c r="AP190" s="367"/>
      <c r="AQ190" s="367"/>
      <c r="AR190" s="367"/>
      <c r="AS190" s="367"/>
      <c r="AT190" s="367"/>
      <c r="AU190" s="367"/>
      <c r="AV190" s="367"/>
      <c r="AW190" s="361">
        <f t="shared" si="4"/>
        <v>0</v>
      </c>
      <c r="AX190" s="361">
        <f t="shared" si="4"/>
        <v>0</v>
      </c>
      <c r="AY190" s="361">
        <f t="shared" si="4"/>
        <v>0</v>
      </c>
      <c r="AZ190" s="361">
        <f t="shared" si="4"/>
        <v>0</v>
      </c>
      <c r="BA190" s="361">
        <f t="shared" si="4"/>
        <v>0</v>
      </c>
      <c r="BB190" s="361">
        <f t="shared" si="4"/>
        <v>0</v>
      </c>
      <c r="BC190" s="361">
        <f t="shared" si="4"/>
        <v>0</v>
      </c>
      <c r="BD190" s="361">
        <f t="shared" si="4"/>
        <v>0</v>
      </c>
      <c r="BE190" s="361">
        <f t="shared" si="4"/>
        <v>0</v>
      </c>
      <c r="BF190" s="361">
        <f t="shared" si="4"/>
        <v>0</v>
      </c>
      <c r="BG190" s="361">
        <f t="shared" si="4"/>
        <v>0</v>
      </c>
      <c r="BH190" s="291"/>
      <c r="BI190" s="292"/>
      <c r="BJ190" s="292"/>
      <c r="BK190" s="292"/>
      <c r="BL190" s="292"/>
      <c r="BM190" s="292"/>
      <c r="BN190" s="292"/>
      <c r="BO190" s="292"/>
      <c r="BP190" s="292"/>
      <c r="BQ190" s="293"/>
    </row>
    <row r="191" spans="2:69" ht="11.25" customHeight="1">
      <c r="B191" s="288">
        <f>+$B$43</f>
        <v>0</v>
      </c>
      <c r="C191" s="289"/>
      <c r="D191" s="290"/>
      <c r="E191" s="294">
        <f>+$E$43</f>
        <v>0</v>
      </c>
      <c r="F191" s="294"/>
      <c r="G191" s="294"/>
      <c r="H191" s="295">
        <f>+$H$43</f>
        <v>0</v>
      </c>
      <c r="I191" s="295"/>
      <c r="J191" s="295"/>
      <c r="K191" s="295"/>
      <c r="L191" s="295"/>
      <c r="M191" s="295"/>
      <c r="N191" s="295"/>
      <c r="O191" s="295"/>
      <c r="P191" s="295"/>
      <c r="Q191" s="295"/>
      <c r="R191" s="295"/>
      <c r="S191" s="295"/>
      <c r="T191" s="295"/>
      <c r="U191" s="295"/>
      <c r="V191" s="295"/>
      <c r="W191" s="295"/>
      <c r="X191" s="295"/>
      <c r="Y191" s="295"/>
      <c r="Z191" s="295"/>
      <c r="AA191" s="295"/>
      <c r="AB191" s="296">
        <f>+$AB$43</f>
        <v>0</v>
      </c>
      <c r="AC191" s="296"/>
      <c r="AD191" s="296"/>
      <c r="AE191" s="362">
        <f>+$AE$43</f>
        <v>0</v>
      </c>
      <c r="AF191" s="363"/>
      <c r="AG191" s="363"/>
      <c r="AH191" s="277">
        <f>+$AH$43</f>
        <v>0</v>
      </c>
      <c r="AI191" s="278"/>
      <c r="AJ191" s="278"/>
      <c r="AK191" s="278"/>
      <c r="AL191" s="278"/>
      <c r="AM191" s="278"/>
      <c r="AN191" s="279"/>
      <c r="AO191" s="366">
        <f>+$AO$43</f>
        <v>0</v>
      </c>
      <c r="AP191" s="366"/>
      <c r="AQ191" s="366"/>
      <c r="AR191" s="366"/>
      <c r="AS191" s="366"/>
      <c r="AT191" s="366"/>
      <c r="AU191" s="366"/>
      <c r="AV191" s="366"/>
      <c r="AW191" s="360">
        <f>+$AW$43</f>
        <v>0</v>
      </c>
      <c r="AX191" s="360">
        <f t="shared" si="4"/>
        <v>0</v>
      </c>
      <c r="AY191" s="360">
        <f t="shared" si="4"/>
        <v>0</v>
      </c>
      <c r="AZ191" s="360">
        <f t="shared" si="4"/>
        <v>0</v>
      </c>
      <c r="BA191" s="360">
        <f t="shared" si="4"/>
        <v>0</v>
      </c>
      <c r="BB191" s="360">
        <f t="shared" si="4"/>
        <v>0</v>
      </c>
      <c r="BC191" s="360">
        <f t="shared" si="4"/>
        <v>0</v>
      </c>
      <c r="BD191" s="360">
        <f t="shared" si="4"/>
        <v>0</v>
      </c>
      <c r="BE191" s="360">
        <f t="shared" si="4"/>
        <v>0</v>
      </c>
      <c r="BF191" s="360">
        <f t="shared" si="4"/>
        <v>0</v>
      </c>
      <c r="BG191" s="360">
        <f t="shared" si="4"/>
        <v>0</v>
      </c>
      <c r="BH191" s="288">
        <f>+$BH$43</f>
        <v>0</v>
      </c>
      <c r="BI191" s="289"/>
      <c r="BJ191" s="289"/>
      <c r="BK191" s="289"/>
      <c r="BL191" s="289"/>
      <c r="BM191" s="289"/>
      <c r="BN191" s="289"/>
      <c r="BO191" s="289"/>
      <c r="BP191" s="289"/>
      <c r="BQ191" s="290"/>
    </row>
    <row r="192" spans="2:69" ht="11.25" customHeight="1">
      <c r="B192" s="291"/>
      <c r="C192" s="292"/>
      <c r="D192" s="293"/>
      <c r="E192" s="294"/>
      <c r="F192" s="294"/>
      <c r="G192" s="294"/>
      <c r="H192" s="295"/>
      <c r="I192" s="295"/>
      <c r="J192" s="295"/>
      <c r="K192" s="295"/>
      <c r="L192" s="295"/>
      <c r="M192" s="295"/>
      <c r="N192" s="295"/>
      <c r="O192" s="295"/>
      <c r="P192" s="295"/>
      <c r="Q192" s="295"/>
      <c r="R192" s="295"/>
      <c r="S192" s="295"/>
      <c r="T192" s="295"/>
      <c r="U192" s="295"/>
      <c r="V192" s="295"/>
      <c r="W192" s="295"/>
      <c r="X192" s="295"/>
      <c r="Y192" s="295"/>
      <c r="Z192" s="295"/>
      <c r="AA192" s="295"/>
      <c r="AB192" s="296"/>
      <c r="AC192" s="296"/>
      <c r="AD192" s="296"/>
      <c r="AE192" s="364"/>
      <c r="AF192" s="365"/>
      <c r="AG192" s="365"/>
      <c r="AH192" s="280"/>
      <c r="AI192" s="281"/>
      <c r="AJ192" s="281"/>
      <c r="AK192" s="281"/>
      <c r="AL192" s="281"/>
      <c r="AM192" s="281"/>
      <c r="AN192" s="282"/>
      <c r="AO192" s="367"/>
      <c r="AP192" s="367"/>
      <c r="AQ192" s="367"/>
      <c r="AR192" s="367"/>
      <c r="AS192" s="367"/>
      <c r="AT192" s="367"/>
      <c r="AU192" s="367"/>
      <c r="AV192" s="367"/>
      <c r="AW192" s="361">
        <f t="shared" si="4"/>
        <v>0</v>
      </c>
      <c r="AX192" s="361">
        <f t="shared" si="4"/>
        <v>0</v>
      </c>
      <c r="AY192" s="361">
        <f t="shared" si="4"/>
        <v>0</v>
      </c>
      <c r="AZ192" s="361">
        <f t="shared" si="4"/>
        <v>0</v>
      </c>
      <c r="BA192" s="361">
        <f t="shared" si="4"/>
        <v>0</v>
      </c>
      <c r="BB192" s="361">
        <f t="shared" si="4"/>
        <v>0</v>
      </c>
      <c r="BC192" s="361">
        <f t="shared" si="4"/>
        <v>0</v>
      </c>
      <c r="BD192" s="361">
        <f t="shared" si="4"/>
        <v>0</v>
      </c>
      <c r="BE192" s="361">
        <f t="shared" si="4"/>
        <v>0</v>
      </c>
      <c r="BF192" s="361">
        <f t="shared" si="4"/>
        <v>0</v>
      </c>
      <c r="BG192" s="361">
        <f t="shared" si="4"/>
        <v>0</v>
      </c>
      <c r="BH192" s="291"/>
      <c r="BI192" s="292"/>
      <c r="BJ192" s="292"/>
      <c r="BK192" s="292"/>
      <c r="BL192" s="292"/>
      <c r="BM192" s="292"/>
      <c r="BN192" s="292"/>
      <c r="BO192" s="292"/>
      <c r="BP192" s="292"/>
      <c r="BQ192" s="293"/>
    </row>
    <row r="193" spans="2:69" ht="11.25" customHeight="1">
      <c r="B193" s="288">
        <f>+$B$45</f>
        <v>0</v>
      </c>
      <c r="C193" s="289"/>
      <c r="D193" s="290"/>
      <c r="E193" s="294">
        <f>+$E$45</f>
        <v>0</v>
      </c>
      <c r="F193" s="294"/>
      <c r="G193" s="294"/>
      <c r="H193" s="295">
        <f>+$H$45</f>
        <v>0</v>
      </c>
      <c r="I193" s="295"/>
      <c r="J193" s="295"/>
      <c r="K193" s="295"/>
      <c r="L193" s="295"/>
      <c r="M193" s="295"/>
      <c r="N193" s="295"/>
      <c r="O193" s="295"/>
      <c r="P193" s="295"/>
      <c r="Q193" s="295"/>
      <c r="R193" s="295"/>
      <c r="S193" s="295"/>
      <c r="T193" s="295"/>
      <c r="U193" s="295"/>
      <c r="V193" s="295"/>
      <c r="W193" s="295"/>
      <c r="X193" s="295"/>
      <c r="Y193" s="295"/>
      <c r="Z193" s="295"/>
      <c r="AA193" s="295"/>
      <c r="AB193" s="296">
        <f>+$AB$45</f>
        <v>0</v>
      </c>
      <c r="AC193" s="296"/>
      <c r="AD193" s="296"/>
      <c r="AE193" s="362">
        <f>+$AE$45</f>
        <v>0</v>
      </c>
      <c r="AF193" s="363"/>
      <c r="AG193" s="363"/>
      <c r="AH193" s="277">
        <f>+$AH$45</f>
        <v>0</v>
      </c>
      <c r="AI193" s="278"/>
      <c r="AJ193" s="278"/>
      <c r="AK193" s="278"/>
      <c r="AL193" s="278"/>
      <c r="AM193" s="278"/>
      <c r="AN193" s="279"/>
      <c r="AO193" s="366">
        <f>+$AO$45</f>
        <v>0</v>
      </c>
      <c r="AP193" s="366"/>
      <c r="AQ193" s="366"/>
      <c r="AR193" s="366"/>
      <c r="AS193" s="366"/>
      <c r="AT193" s="366"/>
      <c r="AU193" s="366"/>
      <c r="AV193" s="366"/>
      <c r="AW193" s="360">
        <f>+$AW$45</f>
        <v>0</v>
      </c>
      <c r="AX193" s="360">
        <f t="shared" si="4"/>
        <v>0</v>
      </c>
      <c r="AY193" s="360">
        <f t="shared" si="4"/>
        <v>0</v>
      </c>
      <c r="AZ193" s="360">
        <f t="shared" si="4"/>
        <v>0</v>
      </c>
      <c r="BA193" s="360">
        <f t="shared" si="4"/>
        <v>0</v>
      </c>
      <c r="BB193" s="360">
        <f t="shared" si="4"/>
        <v>0</v>
      </c>
      <c r="BC193" s="360">
        <f t="shared" si="4"/>
        <v>0</v>
      </c>
      <c r="BD193" s="360">
        <f t="shared" si="4"/>
        <v>0</v>
      </c>
      <c r="BE193" s="360">
        <f t="shared" si="4"/>
        <v>0</v>
      </c>
      <c r="BF193" s="360">
        <f t="shared" si="4"/>
        <v>0</v>
      </c>
      <c r="BG193" s="360">
        <f t="shared" si="4"/>
        <v>0</v>
      </c>
      <c r="BH193" s="288">
        <f>+$BH$45</f>
        <v>0</v>
      </c>
      <c r="BI193" s="289"/>
      <c r="BJ193" s="289"/>
      <c r="BK193" s="289"/>
      <c r="BL193" s="289"/>
      <c r="BM193" s="289"/>
      <c r="BN193" s="289"/>
      <c r="BO193" s="289"/>
      <c r="BP193" s="289"/>
      <c r="BQ193" s="290"/>
    </row>
    <row r="194" spans="2:69" ht="11.25" customHeight="1">
      <c r="B194" s="291"/>
      <c r="C194" s="292"/>
      <c r="D194" s="293"/>
      <c r="E194" s="294"/>
      <c r="F194" s="294"/>
      <c r="G194" s="294"/>
      <c r="H194" s="295"/>
      <c r="I194" s="295"/>
      <c r="J194" s="295"/>
      <c r="K194" s="295"/>
      <c r="L194" s="295"/>
      <c r="M194" s="295"/>
      <c r="N194" s="295"/>
      <c r="O194" s="295"/>
      <c r="P194" s="295"/>
      <c r="Q194" s="295"/>
      <c r="R194" s="295"/>
      <c r="S194" s="295"/>
      <c r="T194" s="295"/>
      <c r="U194" s="295"/>
      <c r="V194" s="295"/>
      <c r="W194" s="295"/>
      <c r="X194" s="295"/>
      <c r="Y194" s="295"/>
      <c r="Z194" s="295"/>
      <c r="AA194" s="295"/>
      <c r="AB194" s="296"/>
      <c r="AC194" s="296"/>
      <c r="AD194" s="296"/>
      <c r="AE194" s="364"/>
      <c r="AF194" s="365"/>
      <c r="AG194" s="365"/>
      <c r="AH194" s="280"/>
      <c r="AI194" s="281"/>
      <c r="AJ194" s="281"/>
      <c r="AK194" s="281"/>
      <c r="AL194" s="281"/>
      <c r="AM194" s="281"/>
      <c r="AN194" s="282"/>
      <c r="AO194" s="367"/>
      <c r="AP194" s="367"/>
      <c r="AQ194" s="367"/>
      <c r="AR194" s="367"/>
      <c r="AS194" s="367"/>
      <c r="AT194" s="367"/>
      <c r="AU194" s="367"/>
      <c r="AV194" s="367"/>
      <c r="AW194" s="361">
        <f t="shared" si="4"/>
        <v>0</v>
      </c>
      <c r="AX194" s="361">
        <f t="shared" si="4"/>
        <v>0</v>
      </c>
      <c r="AY194" s="361">
        <f t="shared" si="4"/>
        <v>0</v>
      </c>
      <c r="AZ194" s="361">
        <f t="shared" si="4"/>
        <v>0</v>
      </c>
      <c r="BA194" s="361">
        <f t="shared" si="4"/>
        <v>0</v>
      </c>
      <c r="BB194" s="361">
        <f t="shared" si="4"/>
        <v>0</v>
      </c>
      <c r="BC194" s="361">
        <f t="shared" si="4"/>
        <v>0</v>
      </c>
      <c r="BD194" s="361">
        <f t="shared" si="4"/>
        <v>0</v>
      </c>
      <c r="BE194" s="361">
        <f t="shared" si="4"/>
        <v>0</v>
      </c>
      <c r="BF194" s="361">
        <f t="shared" si="4"/>
        <v>0</v>
      </c>
      <c r="BG194" s="361">
        <f t="shared" si="4"/>
        <v>0</v>
      </c>
      <c r="BH194" s="291"/>
      <c r="BI194" s="292"/>
      <c r="BJ194" s="292"/>
      <c r="BK194" s="292"/>
      <c r="BL194" s="292"/>
      <c r="BM194" s="292"/>
      <c r="BN194" s="292"/>
      <c r="BO194" s="292"/>
      <c r="BP194" s="292"/>
      <c r="BQ194" s="293"/>
    </row>
    <row r="195" spans="2:69" ht="11.25" customHeight="1">
      <c r="B195" s="288">
        <f>+$B$47</f>
        <v>0</v>
      </c>
      <c r="C195" s="289"/>
      <c r="D195" s="290"/>
      <c r="E195" s="294">
        <f>+$E$47</f>
        <v>0</v>
      </c>
      <c r="F195" s="294"/>
      <c r="G195" s="294"/>
      <c r="H195" s="295">
        <f>+$H$47</f>
        <v>0</v>
      </c>
      <c r="I195" s="295"/>
      <c r="J195" s="295"/>
      <c r="K195" s="295"/>
      <c r="L195" s="295"/>
      <c r="M195" s="295"/>
      <c r="N195" s="295"/>
      <c r="O195" s="295"/>
      <c r="P195" s="295"/>
      <c r="Q195" s="295"/>
      <c r="R195" s="295"/>
      <c r="S195" s="295"/>
      <c r="T195" s="295"/>
      <c r="U195" s="295"/>
      <c r="V195" s="295"/>
      <c r="W195" s="295"/>
      <c r="X195" s="295"/>
      <c r="Y195" s="295"/>
      <c r="Z195" s="295"/>
      <c r="AA195" s="295"/>
      <c r="AB195" s="296">
        <f>+$AB$47</f>
        <v>0</v>
      </c>
      <c r="AC195" s="296"/>
      <c r="AD195" s="296"/>
      <c r="AE195" s="362">
        <f>+$AE$47</f>
        <v>0</v>
      </c>
      <c r="AF195" s="363"/>
      <c r="AG195" s="363"/>
      <c r="AH195" s="277">
        <f>+$AH$47</f>
        <v>0</v>
      </c>
      <c r="AI195" s="278"/>
      <c r="AJ195" s="278"/>
      <c r="AK195" s="278"/>
      <c r="AL195" s="278"/>
      <c r="AM195" s="278"/>
      <c r="AN195" s="279"/>
      <c r="AO195" s="366">
        <f>+$AO$47</f>
        <v>0</v>
      </c>
      <c r="AP195" s="366"/>
      <c r="AQ195" s="366"/>
      <c r="AR195" s="366"/>
      <c r="AS195" s="366"/>
      <c r="AT195" s="366"/>
      <c r="AU195" s="366"/>
      <c r="AV195" s="366"/>
      <c r="AW195" s="360">
        <f>+$AW$47</f>
        <v>0</v>
      </c>
      <c r="AX195" s="360">
        <f t="shared" si="4"/>
        <v>0</v>
      </c>
      <c r="AY195" s="360">
        <f t="shared" si="4"/>
        <v>0</v>
      </c>
      <c r="AZ195" s="360">
        <f t="shared" si="4"/>
        <v>0</v>
      </c>
      <c r="BA195" s="360">
        <f t="shared" si="4"/>
        <v>0</v>
      </c>
      <c r="BB195" s="360">
        <f t="shared" si="4"/>
        <v>0</v>
      </c>
      <c r="BC195" s="360">
        <f t="shared" si="4"/>
        <v>0</v>
      </c>
      <c r="BD195" s="360">
        <f t="shared" si="4"/>
        <v>0</v>
      </c>
      <c r="BE195" s="360">
        <f t="shared" si="4"/>
        <v>0</v>
      </c>
      <c r="BF195" s="360">
        <f t="shared" si="4"/>
        <v>0</v>
      </c>
      <c r="BG195" s="360">
        <f t="shared" si="4"/>
        <v>0</v>
      </c>
      <c r="BH195" s="288">
        <f>+$BH$47</f>
        <v>0</v>
      </c>
      <c r="BI195" s="289"/>
      <c r="BJ195" s="289"/>
      <c r="BK195" s="289"/>
      <c r="BL195" s="289"/>
      <c r="BM195" s="289"/>
      <c r="BN195" s="289"/>
      <c r="BO195" s="289"/>
      <c r="BP195" s="289"/>
      <c r="BQ195" s="290"/>
    </row>
    <row r="196" spans="2:69" ht="11.25" customHeight="1">
      <c r="B196" s="291"/>
      <c r="C196" s="292"/>
      <c r="D196" s="293"/>
      <c r="E196" s="294"/>
      <c r="F196" s="294"/>
      <c r="G196" s="294"/>
      <c r="H196" s="295"/>
      <c r="I196" s="295"/>
      <c r="J196" s="295"/>
      <c r="K196" s="295"/>
      <c r="L196" s="295"/>
      <c r="M196" s="295"/>
      <c r="N196" s="295"/>
      <c r="O196" s="295"/>
      <c r="P196" s="295"/>
      <c r="Q196" s="295"/>
      <c r="R196" s="295"/>
      <c r="S196" s="295"/>
      <c r="T196" s="295"/>
      <c r="U196" s="295"/>
      <c r="V196" s="295"/>
      <c r="W196" s="295"/>
      <c r="X196" s="295"/>
      <c r="Y196" s="295"/>
      <c r="Z196" s="295"/>
      <c r="AA196" s="295"/>
      <c r="AB196" s="296"/>
      <c r="AC196" s="296"/>
      <c r="AD196" s="296"/>
      <c r="AE196" s="364"/>
      <c r="AF196" s="365"/>
      <c r="AG196" s="365"/>
      <c r="AH196" s="280"/>
      <c r="AI196" s="281"/>
      <c r="AJ196" s="281"/>
      <c r="AK196" s="281"/>
      <c r="AL196" s="281"/>
      <c r="AM196" s="281"/>
      <c r="AN196" s="282"/>
      <c r="AO196" s="367"/>
      <c r="AP196" s="367"/>
      <c r="AQ196" s="367"/>
      <c r="AR196" s="367"/>
      <c r="AS196" s="367"/>
      <c r="AT196" s="367"/>
      <c r="AU196" s="367"/>
      <c r="AV196" s="367"/>
      <c r="AW196" s="361">
        <f t="shared" si="4"/>
        <v>0</v>
      </c>
      <c r="AX196" s="361">
        <f t="shared" si="4"/>
        <v>0</v>
      </c>
      <c r="AY196" s="361">
        <f t="shared" si="4"/>
        <v>0</v>
      </c>
      <c r="AZ196" s="361">
        <f t="shared" si="4"/>
        <v>0</v>
      </c>
      <c r="BA196" s="361">
        <f t="shared" si="4"/>
        <v>0</v>
      </c>
      <c r="BB196" s="361">
        <f t="shared" si="4"/>
        <v>0</v>
      </c>
      <c r="BC196" s="361">
        <f t="shared" si="4"/>
        <v>0</v>
      </c>
      <c r="BD196" s="361">
        <f t="shared" si="4"/>
        <v>0</v>
      </c>
      <c r="BE196" s="361">
        <f t="shared" si="4"/>
        <v>0</v>
      </c>
      <c r="BF196" s="361">
        <f t="shared" si="4"/>
        <v>0</v>
      </c>
      <c r="BG196" s="361">
        <f t="shared" si="4"/>
        <v>0</v>
      </c>
      <c r="BH196" s="291"/>
      <c r="BI196" s="292"/>
      <c r="BJ196" s="292"/>
      <c r="BK196" s="292"/>
      <c r="BL196" s="292"/>
      <c r="BM196" s="292"/>
      <c r="BN196" s="292"/>
      <c r="BO196" s="292"/>
      <c r="BP196" s="292"/>
      <c r="BQ196" s="293"/>
    </row>
    <row r="197" spans="2:69" ht="11.25" customHeight="1">
      <c r="B197" s="288">
        <f>+$B$49</f>
        <v>0</v>
      </c>
      <c r="C197" s="289"/>
      <c r="D197" s="290"/>
      <c r="E197" s="294">
        <f>+$E$49</f>
        <v>0</v>
      </c>
      <c r="F197" s="294"/>
      <c r="G197" s="294"/>
      <c r="H197" s="295">
        <f>+$H$49</f>
        <v>0</v>
      </c>
      <c r="I197" s="295"/>
      <c r="J197" s="295"/>
      <c r="K197" s="295"/>
      <c r="L197" s="295"/>
      <c r="M197" s="295"/>
      <c r="N197" s="295"/>
      <c r="O197" s="295"/>
      <c r="P197" s="295"/>
      <c r="Q197" s="295"/>
      <c r="R197" s="295"/>
      <c r="S197" s="295"/>
      <c r="T197" s="295"/>
      <c r="U197" s="295"/>
      <c r="V197" s="295"/>
      <c r="W197" s="295"/>
      <c r="X197" s="295"/>
      <c r="Y197" s="295"/>
      <c r="Z197" s="295"/>
      <c r="AA197" s="295"/>
      <c r="AB197" s="296">
        <f>+$AB$49</f>
        <v>0</v>
      </c>
      <c r="AC197" s="296"/>
      <c r="AD197" s="296"/>
      <c r="AE197" s="362">
        <f>+$AE$49</f>
        <v>0</v>
      </c>
      <c r="AF197" s="363"/>
      <c r="AG197" s="363"/>
      <c r="AH197" s="277">
        <f>+$AH$49</f>
        <v>0</v>
      </c>
      <c r="AI197" s="278"/>
      <c r="AJ197" s="278"/>
      <c r="AK197" s="278"/>
      <c r="AL197" s="278"/>
      <c r="AM197" s="278"/>
      <c r="AN197" s="279"/>
      <c r="AO197" s="366">
        <f>+$AO$49</f>
        <v>0</v>
      </c>
      <c r="AP197" s="366"/>
      <c r="AQ197" s="366"/>
      <c r="AR197" s="366"/>
      <c r="AS197" s="366"/>
      <c r="AT197" s="366"/>
      <c r="AU197" s="366"/>
      <c r="AV197" s="366"/>
      <c r="AW197" s="360">
        <f>+$AW$49</f>
        <v>0</v>
      </c>
      <c r="AX197" s="360">
        <f t="shared" si="4"/>
        <v>0</v>
      </c>
      <c r="AY197" s="360">
        <f t="shared" si="4"/>
        <v>0</v>
      </c>
      <c r="AZ197" s="360">
        <f t="shared" si="4"/>
        <v>0</v>
      </c>
      <c r="BA197" s="360">
        <f t="shared" si="4"/>
        <v>0</v>
      </c>
      <c r="BB197" s="360">
        <f t="shared" si="4"/>
        <v>0</v>
      </c>
      <c r="BC197" s="360">
        <f t="shared" si="4"/>
        <v>0</v>
      </c>
      <c r="BD197" s="360">
        <f t="shared" si="4"/>
        <v>0</v>
      </c>
      <c r="BE197" s="360">
        <f t="shared" si="4"/>
        <v>0</v>
      </c>
      <c r="BF197" s="360">
        <f t="shared" si="4"/>
        <v>0</v>
      </c>
      <c r="BG197" s="360">
        <f t="shared" si="4"/>
        <v>0</v>
      </c>
      <c r="BH197" s="288">
        <f>+$BH$49</f>
        <v>0</v>
      </c>
      <c r="BI197" s="289"/>
      <c r="BJ197" s="289"/>
      <c r="BK197" s="289"/>
      <c r="BL197" s="289"/>
      <c r="BM197" s="289"/>
      <c r="BN197" s="289"/>
      <c r="BO197" s="289"/>
      <c r="BP197" s="289"/>
      <c r="BQ197" s="290"/>
    </row>
    <row r="198" spans="2:69" ht="11.25" customHeight="1">
      <c r="B198" s="291"/>
      <c r="C198" s="292"/>
      <c r="D198" s="293"/>
      <c r="E198" s="294"/>
      <c r="F198" s="294"/>
      <c r="G198" s="294"/>
      <c r="H198" s="295"/>
      <c r="I198" s="295"/>
      <c r="J198" s="295"/>
      <c r="K198" s="295"/>
      <c r="L198" s="295"/>
      <c r="M198" s="295"/>
      <c r="N198" s="295"/>
      <c r="O198" s="295"/>
      <c r="P198" s="295"/>
      <c r="Q198" s="295"/>
      <c r="R198" s="295"/>
      <c r="S198" s="295"/>
      <c r="T198" s="295"/>
      <c r="U198" s="295"/>
      <c r="V198" s="295"/>
      <c r="W198" s="295"/>
      <c r="X198" s="295"/>
      <c r="Y198" s="295"/>
      <c r="Z198" s="295"/>
      <c r="AA198" s="295"/>
      <c r="AB198" s="296"/>
      <c r="AC198" s="296"/>
      <c r="AD198" s="296"/>
      <c r="AE198" s="364"/>
      <c r="AF198" s="365"/>
      <c r="AG198" s="365"/>
      <c r="AH198" s="280"/>
      <c r="AI198" s="281"/>
      <c r="AJ198" s="281"/>
      <c r="AK198" s="281"/>
      <c r="AL198" s="281"/>
      <c r="AM198" s="281"/>
      <c r="AN198" s="282"/>
      <c r="AO198" s="367"/>
      <c r="AP198" s="367"/>
      <c r="AQ198" s="367"/>
      <c r="AR198" s="367"/>
      <c r="AS198" s="367"/>
      <c r="AT198" s="367"/>
      <c r="AU198" s="367"/>
      <c r="AV198" s="367"/>
      <c r="AW198" s="361">
        <f t="shared" si="4"/>
        <v>0</v>
      </c>
      <c r="AX198" s="361">
        <f t="shared" si="4"/>
        <v>0</v>
      </c>
      <c r="AY198" s="361">
        <f t="shared" si="4"/>
        <v>0</v>
      </c>
      <c r="AZ198" s="361">
        <f t="shared" si="4"/>
        <v>0</v>
      </c>
      <c r="BA198" s="361">
        <f t="shared" si="4"/>
        <v>0</v>
      </c>
      <c r="BB198" s="361">
        <f t="shared" si="4"/>
        <v>0</v>
      </c>
      <c r="BC198" s="361">
        <f t="shared" si="4"/>
        <v>0</v>
      </c>
      <c r="BD198" s="361">
        <f t="shared" si="4"/>
        <v>0</v>
      </c>
      <c r="BE198" s="361">
        <f t="shared" si="4"/>
        <v>0</v>
      </c>
      <c r="BF198" s="361">
        <f t="shared" si="4"/>
        <v>0</v>
      </c>
      <c r="BG198" s="361">
        <f t="shared" si="4"/>
        <v>0</v>
      </c>
      <c r="BH198" s="291"/>
      <c r="BI198" s="292"/>
      <c r="BJ198" s="292"/>
      <c r="BK198" s="292"/>
      <c r="BL198" s="292"/>
      <c r="BM198" s="292"/>
      <c r="BN198" s="292"/>
      <c r="BO198" s="292"/>
      <c r="BP198" s="292"/>
      <c r="BQ198" s="293"/>
    </row>
    <row r="199" spans="2:69" ht="11.25" customHeight="1">
      <c r="B199" s="288">
        <f>+$B$51</f>
        <v>0</v>
      </c>
      <c r="C199" s="289"/>
      <c r="D199" s="290"/>
      <c r="E199" s="294">
        <f>+$E$51</f>
        <v>0</v>
      </c>
      <c r="F199" s="294"/>
      <c r="G199" s="294"/>
      <c r="H199" s="295">
        <f>+$H$51</f>
        <v>0</v>
      </c>
      <c r="I199" s="295"/>
      <c r="J199" s="295"/>
      <c r="K199" s="295"/>
      <c r="L199" s="295"/>
      <c r="M199" s="295"/>
      <c r="N199" s="295"/>
      <c r="O199" s="295"/>
      <c r="P199" s="295"/>
      <c r="Q199" s="295"/>
      <c r="R199" s="295"/>
      <c r="S199" s="295"/>
      <c r="T199" s="295"/>
      <c r="U199" s="295"/>
      <c r="V199" s="295"/>
      <c r="W199" s="295"/>
      <c r="X199" s="295"/>
      <c r="Y199" s="295"/>
      <c r="Z199" s="295"/>
      <c r="AA199" s="295"/>
      <c r="AB199" s="296">
        <f>+$AB$51</f>
        <v>0</v>
      </c>
      <c r="AC199" s="296"/>
      <c r="AD199" s="296"/>
      <c r="AE199" s="362">
        <f>+$AE$51</f>
        <v>0</v>
      </c>
      <c r="AF199" s="363"/>
      <c r="AG199" s="363"/>
      <c r="AH199" s="277">
        <f>+$AH$51</f>
        <v>0</v>
      </c>
      <c r="AI199" s="278"/>
      <c r="AJ199" s="278"/>
      <c r="AK199" s="278"/>
      <c r="AL199" s="278"/>
      <c r="AM199" s="278"/>
      <c r="AN199" s="279"/>
      <c r="AO199" s="366">
        <f>+$AO$51</f>
        <v>0</v>
      </c>
      <c r="AP199" s="366"/>
      <c r="AQ199" s="366"/>
      <c r="AR199" s="366"/>
      <c r="AS199" s="366"/>
      <c r="AT199" s="366"/>
      <c r="AU199" s="366"/>
      <c r="AV199" s="366"/>
      <c r="AW199" s="360">
        <f>+$AW$51</f>
        <v>0</v>
      </c>
      <c r="AX199" s="360">
        <f t="shared" si="4"/>
        <v>0</v>
      </c>
      <c r="AY199" s="360">
        <f t="shared" si="4"/>
        <v>0</v>
      </c>
      <c r="AZ199" s="360">
        <f t="shared" si="4"/>
        <v>0</v>
      </c>
      <c r="BA199" s="360">
        <f t="shared" ref="AW199:BG212" si="5">+$AU$13</f>
        <v>0</v>
      </c>
      <c r="BB199" s="360">
        <f t="shared" si="5"/>
        <v>0</v>
      </c>
      <c r="BC199" s="360">
        <f t="shared" si="5"/>
        <v>0</v>
      </c>
      <c r="BD199" s="360">
        <f t="shared" si="5"/>
        <v>0</v>
      </c>
      <c r="BE199" s="360">
        <f t="shared" si="5"/>
        <v>0</v>
      </c>
      <c r="BF199" s="360">
        <f t="shared" si="5"/>
        <v>0</v>
      </c>
      <c r="BG199" s="360">
        <f t="shared" si="5"/>
        <v>0</v>
      </c>
      <c r="BH199" s="288">
        <f>+$BH$51</f>
        <v>0</v>
      </c>
      <c r="BI199" s="289"/>
      <c r="BJ199" s="289"/>
      <c r="BK199" s="289"/>
      <c r="BL199" s="289"/>
      <c r="BM199" s="289"/>
      <c r="BN199" s="289"/>
      <c r="BO199" s="289"/>
      <c r="BP199" s="289"/>
      <c r="BQ199" s="290"/>
    </row>
    <row r="200" spans="2:69" ht="11.25" customHeight="1">
      <c r="B200" s="291"/>
      <c r="C200" s="292"/>
      <c r="D200" s="293"/>
      <c r="E200" s="294"/>
      <c r="F200" s="294"/>
      <c r="G200" s="294"/>
      <c r="H200" s="295"/>
      <c r="I200" s="295"/>
      <c r="J200" s="295"/>
      <c r="K200" s="295"/>
      <c r="L200" s="295"/>
      <c r="M200" s="295"/>
      <c r="N200" s="295"/>
      <c r="O200" s="295"/>
      <c r="P200" s="295"/>
      <c r="Q200" s="295"/>
      <c r="R200" s="295"/>
      <c r="S200" s="295"/>
      <c r="T200" s="295"/>
      <c r="U200" s="295"/>
      <c r="V200" s="295"/>
      <c r="W200" s="295"/>
      <c r="X200" s="295"/>
      <c r="Y200" s="295"/>
      <c r="Z200" s="295"/>
      <c r="AA200" s="295"/>
      <c r="AB200" s="296"/>
      <c r="AC200" s="296"/>
      <c r="AD200" s="296"/>
      <c r="AE200" s="364"/>
      <c r="AF200" s="365"/>
      <c r="AG200" s="365"/>
      <c r="AH200" s="280"/>
      <c r="AI200" s="281"/>
      <c r="AJ200" s="281"/>
      <c r="AK200" s="281"/>
      <c r="AL200" s="281"/>
      <c r="AM200" s="281"/>
      <c r="AN200" s="282"/>
      <c r="AO200" s="367"/>
      <c r="AP200" s="367"/>
      <c r="AQ200" s="367"/>
      <c r="AR200" s="367"/>
      <c r="AS200" s="367"/>
      <c r="AT200" s="367"/>
      <c r="AU200" s="367"/>
      <c r="AV200" s="367"/>
      <c r="AW200" s="361">
        <f t="shared" si="5"/>
        <v>0</v>
      </c>
      <c r="AX200" s="361">
        <f t="shared" si="5"/>
        <v>0</v>
      </c>
      <c r="AY200" s="361">
        <f t="shared" si="5"/>
        <v>0</v>
      </c>
      <c r="AZ200" s="361">
        <f t="shared" si="5"/>
        <v>0</v>
      </c>
      <c r="BA200" s="361">
        <f t="shared" si="5"/>
        <v>0</v>
      </c>
      <c r="BB200" s="361">
        <f t="shared" si="5"/>
        <v>0</v>
      </c>
      <c r="BC200" s="361">
        <f t="shared" si="5"/>
        <v>0</v>
      </c>
      <c r="BD200" s="361">
        <f t="shared" si="5"/>
        <v>0</v>
      </c>
      <c r="BE200" s="361">
        <f t="shared" si="5"/>
        <v>0</v>
      </c>
      <c r="BF200" s="361">
        <f t="shared" si="5"/>
        <v>0</v>
      </c>
      <c r="BG200" s="361">
        <f t="shared" si="5"/>
        <v>0</v>
      </c>
      <c r="BH200" s="291"/>
      <c r="BI200" s="292"/>
      <c r="BJ200" s="292"/>
      <c r="BK200" s="292"/>
      <c r="BL200" s="292"/>
      <c r="BM200" s="292"/>
      <c r="BN200" s="292"/>
      <c r="BO200" s="292"/>
      <c r="BP200" s="292"/>
      <c r="BQ200" s="293"/>
    </row>
    <row r="201" spans="2:69" ht="11.25" customHeight="1">
      <c r="B201" s="288">
        <f>+$B$53</f>
        <v>0</v>
      </c>
      <c r="C201" s="289"/>
      <c r="D201" s="290"/>
      <c r="E201" s="294">
        <f>+$E$53</f>
        <v>0</v>
      </c>
      <c r="F201" s="294"/>
      <c r="G201" s="294"/>
      <c r="H201" s="295">
        <f>+$H$53</f>
        <v>0</v>
      </c>
      <c r="I201" s="295"/>
      <c r="J201" s="295"/>
      <c r="K201" s="295"/>
      <c r="L201" s="295"/>
      <c r="M201" s="295"/>
      <c r="N201" s="295"/>
      <c r="O201" s="295"/>
      <c r="P201" s="295"/>
      <c r="Q201" s="295"/>
      <c r="R201" s="295"/>
      <c r="S201" s="295"/>
      <c r="T201" s="295"/>
      <c r="U201" s="295"/>
      <c r="V201" s="295"/>
      <c r="W201" s="295"/>
      <c r="X201" s="295"/>
      <c r="Y201" s="295"/>
      <c r="Z201" s="295"/>
      <c r="AA201" s="295"/>
      <c r="AB201" s="296">
        <f>+$AB$53</f>
        <v>0</v>
      </c>
      <c r="AC201" s="296"/>
      <c r="AD201" s="296"/>
      <c r="AE201" s="362">
        <f>+$AE$53</f>
        <v>0</v>
      </c>
      <c r="AF201" s="363"/>
      <c r="AG201" s="363"/>
      <c r="AH201" s="277">
        <f>+$AH$53</f>
        <v>0</v>
      </c>
      <c r="AI201" s="278"/>
      <c r="AJ201" s="278"/>
      <c r="AK201" s="278"/>
      <c r="AL201" s="278"/>
      <c r="AM201" s="278"/>
      <c r="AN201" s="279"/>
      <c r="AO201" s="366">
        <f>+$AO$53</f>
        <v>0</v>
      </c>
      <c r="AP201" s="366"/>
      <c r="AQ201" s="366"/>
      <c r="AR201" s="366"/>
      <c r="AS201" s="366"/>
      <c r="AT201" s="366"/>
      <c r="AU201" s="366"/>
      <c r="AV201" s="366"/>
      <c r="AW201" s="360">
        <f>+$AW$53</f>
        <v>0</v>
      </c>
      <c r="AX201" s="360">
        <f t="shared" si="5"/>
        <v>0</v>
      </c>
      <c r="AY201" s="360">
        <f t="shared" si="5"/>
        <v>0</v>
      </c>
      <c r="AZ201" s="360">
        <f t="shared" si="5"/>
        <v>0</v>
      </c>
      <c r="BA201" s="360">
        <f t="shared" si="5"/>
        <v>0</v>
      </c>
      <c r="BB201" s="360">
        <f t="shared" si="5"/>
        <v>0</v>
      </c>
      <c r="BC201" s="360">
        <f t="shared" si="5"/>
        <v>0</v>
      </c>
      <c r="BD201" s="360">
        <f t="shared" si="5"/>
        <v>0</v>
      </c>
      <c r="BE201" s="360">
        <f t="shared" si="5"/>
        <v>0</v>
      </c>
      <c r="BF201" s="360">
        <f t="shared" si="5"/>
        <v>0</v>
      </c>
      <c r="BG201" s="360">
        <f t="shared" si="5"/>
        <v>0</v>
      </c>
      <c r="BH201" s="288">
        <f>+$BH$53</f>
        <v>0</v>
      </c>
      <c r="BI201" s="289"/>
      <c r="BJ201" s="289"/>
      <c r="BK201" s="289"/>
      <c r="BL201" s="289"/>
      <c r="BM201" s="289"/>
      <c r="BN201" s="289"/>
      <c r="BO201" s="289"/>
      <c r="BP201" s="289"/>
      <c r="BQ201" s="290"/>
    </row>
    <row r="202" spans="2:69" ht="11.25" customHeight="1">
      <c r="B202" s="291"/>
      <c r="C202" s="292"/>
      <c r="D202" s="293"/>
      <c r="E202" s="294"/>
      <c r="F202" s="294"/>
      <c r="G202" s="294"/>
      <c r="H202" s="295"/>
      <c r="I202" s="295"/>
      <c r="J202" s="295"/>
      <c r="K202" s="295"/>
      <c r="L202" s="295"/>
      <c r="M202" s="295"/>
      <c r="N202" s="295"/>
      <c r="O202" s="295"/>
      <c r="P202" s="295"/>
      <c r="Q202" s="295"/>
      <c r="R202" s="295"/>
      <c r="S202" s="295"/>
      <c r="T202" s="295"/>
      <c r="U202" s="295"/>
      <c r="V202" s="295"/>
      <c r="W202" s="295"/>
      <c r="X202" s="295"/>
      <c r="Y202" s="295"/>
      <c r="Z202" s="295"/>
      <c r="AA202" s="295"/>
      <c r="AB202" s="296"/>
      <c r="AC202" s="296"/>
      <c r="AD202" s="296"/>
      <c r="AE202" s="364"/>
      <c r="AF202" s="365"/>
      <c r="AG202" s="365"/>
      <c r="AH202" s="280"/>
      <c r="AI202" s="281"/>
      <c r="AJ202" s="281"/>
      <c r="AK202" s="281"/>
      <c r="AL202" s="281"/>
      <c r="AM202" s="281"/>
      <c r="AN202" s="282"/>
      <c r="AO202" s="367"/>
      <c r="AP202" s="367"/>
      <c r="AQ202" s="367"/>
      <c r="AR202" s="367"/>
      <c r="AS202" s="367"/>
      <c r="AT202" s="367"/>
      <c r="AU202" s="367"/>
      <c r="AV202" s="367"/>
      <c r="AW202" s="361">
        <f t="shared" si="5"/>
        <v>0</v>
      </c>
      <c r="AX202" s="361">
        <f t="shared" si="5"/>
        <v>0</v>
      </c>
      <c r="AY202" s="361">
        <f t="shared" si="5"/>
        <v>0</v>
      </c>
      <c r="AZ202" s="361">
        <f t="shared" si="5"/>
        <v>0</v>
      </c>
      <c r="BA202" s="361">
        <f t="shared" si="5"/>
        <v>0</v>
      </c>
      <c r="BB202" s="361">
        <f t="shared" si="5"/>
        <v>0</v>
      </c>
      <c r="BC202" s="361">
        <f t="shared" si="5"/>
        <v>0</v>
      </c>
      <c r="BD202" s="361">
        <f t="shared" si="5"/>
        <v>0</v>
      </c>
      <c r="BE202" s="361">
        <f t="shared" si="5"/>
        <v>0</v>
      </c>
      <c r="BF202" s="361">
        <f t="shared" si="5"/>
        <v>0</v>
      </c>
      <c r="BG202" s="361">
        <f t="shared" si="5"/>
        <v>0</v>
      </c>
      <c r="BH202" s="291"/>
      <c r="BI202" s="292"/>
      <c r="BJ202" s="292"/>
      <c r="BK202" s="292"/>
      <c r="BL202" s="292"/>
      <c r="BM202" s="292"/>
      <c r="BN202" s="292"/>
      <c r="BO202" s="292"/>
      <c r="BP202" s="292"/>
      <c r="BQ202" s="293"/>
    </row>
    <row r="203" spans="2:69" ht="11.25" customHeight="1">
      <c r="B203" s="288">
        <f>+$B$55</f>
        <v>0</v>
      </c>
      <c r="C203" s="289"/>
      <c r="D203" s="290"/>
      <c r="E203" s="294">
        <f>+$E$55</f>
        <v>0</v>
      </c>
      <c r="F203" s="294"/>
      <c r="G203" s="294"/>
      <c r="H203" s="295">
        <f>+$H$55</f>
        <v>0</v>
      </c>
      <c r="I203" s="295"/>
      <c r="J203" s="295"/>
      <c r="K203" s="295"/>
      <c r="L203" s="295"/>
      <c r="M203" s="295"/>
      <c r="N203" s="295"/>
      <c r="O203" s="295"/>
      <c r="P203" s="295"/>
      <c r="Q203" s="295"/>
      <c r="R203" s="295"/>
      <c r="S203" s="295"/>
      <c r="T203" s="295"/>
      <c r="U203" s="295"/>
      <c r="V203" s="295"/>
      <c r="W203" s="295"/>
      <c r="X203" s="295"/>
      <c r="Y203" s="295"/>
      <c r="Z203" s="295"/>
      <c r="AA203" s="295"/>
      <c r="AB203" s="296">
        <f>+$AB$55</f>
        <v>0</v>
      </c>
      <c r="AC203" s="296"/>
      <c r="AD203" s="296"/>
      <c r="AE203" s="362">
        <f>+$AE$55</f>
        <v>0</v>
      </c>
      <c r="AF203" s="363"/>
      <c r="AG203" s="363"/>
      <c r="AH203" s="277">
        <f>+$AH$55</f>
        <v>0</v>
      </c>
      <c r="AI203" s="278"/>
      <c r="AJ203" s="278"/>
      <c r="AK203" s="278"/>
      <c r="AL203" s="278"/>
      <c r="AM203" s="278"/>
      <c r="AN203" s="279"/>
      <c r="AO203" s="366">
        <f>+$AO$55</f>
        <v>0</v>
      </c>
      <c r="AP203" s="366"/>
      <c r="AQ203" s="366"/>
      <c r="AR203" s="366"/>
      <c r="AS203" s="366"/>
      <c r="AT203" s="366"/>
      <c r="AU203" s="366"/>
      <c r="AV203" s="366"/>
      <c r="AW203" s="360">
        <f>+$AW$55</f>
        <v>0</v>
      </c>
      <c r="AX203" s="360">
        <f t="shared" si="5"/>
        <v>0</v>
      </c>
      <c r="AY203" s="360">
        <f t="shared" si="5"/>
        <v>0</v>
      </c>
      <c r="AZ203" s="360">
        <f t="shared" si="5"/>
        <v>0</v>
      </c>
      <c r="BA203" s="360">
        <f t="shared" si="5"/>
        <v>0</v>
      </c>
      <c r="BB203" s="360">
        <f t="shared" si="5"/>
        <v>0</v>
      </c>
      <c r="BC203" s="360">
        <f t="shared" si="5"/>
        <v>0</v>
      </c>
      <c r="BD203" s="360">
        <f t="shared" si="5"/>
        <v>0</v>
      </c>
      <c r="BE203" s="360">
        <f t="shared" si="5"/>
        <v>0</v>
      </c>
      <c r="BF203" s="360">
        <f t="shared" si="5"/>
        <v>0</v>
      </c>
      <c r="BG203" s="360">
        <f t="shared" si="5"/>
        <v>0</v>
      </c>
      <c r="BH203" s="288">
        <f>+$BH$55</f>
        <v>0</v>
      </c>
      <c r="BI203" s="289"/>
      <c r="BJ203" s="289"/>
      <c r="BK203" s="289"/>
      <c r="BL203" s="289"/>
      <c r="BM203" s="289"/>
      <c r="BN203" s="289"/>
      <c r="BO203" s="289"/>
      <c r="BP203" s="289"/>
      <c r="BQ203" s="290"/>
    </row>
    <row r="204" spans="2:69" ht="11.25" customHeight="1">
      <c r="B204" s="291"/>
      <c r="C204" s="292"/>
      <c r="D204" s="293"/>
      <c r="E204" s="294"/>
      <c r="F204" s="294"/>
      <c r="G204" s="294"/>
      <c r="H204" s="295"/>
      <c r="I204" s="295"/>
      <c r="J204" s="295"/>
      <c r="K204" s="295"/>
      <c r="L204" s="295"/>
      <c r="M204" s="295"/>
      <c r="N204" s="295"/>
      <c r="O204" s="295"/>
      <c r="P204" s="295"/>
      <c r="Q204" s="295"/>
      <c r="R204" s="295"/>
      <c r="S204" s="295"/>
      <c r="T204" s="295"/>
      <c r="U204" s="295"/>
      <c r="V204" s="295"/>
      <c r="W204" s="295"/>
      <c r="X204" s="295"/>
      <c r="Y204" s="295"/>
      <c r="Z204" s="295"/>
      <c r="AA204" s="295"/>
      <c r="AB204" s="296"/>
      <c r="AC204" s="296"/>
      <c r="AD204" s="296"/>
      <c r="AE204" s="364"/>
      <c r="AF204" s="365"/>
      <c r="AG204" s="365"/>
      <c r="AH204" s="280"/>
      <c r="AI204" s="281"/>
      <c r="AJ204" s="281"/>
      <c r="AK204" s="281"/>
      <c r="AL204" s="281"/>
      <c r="AM204" s="281"/>
      <c r="AN204" s="282"/>
      <c r="AO204" s="367"/>
      <c r="AP204" s="367"/>
      <c r="AQ204" s="367"/>
      <c r="AR204" s="367"/>
      <c r="AS204" s="367"/>
      <c r="AT204" s="367"/>
      <c r="AU204" s="367"/>
      <c r="AV204" s="367"/>
      <c r="AW204" s="361">
        <f t="shared" si="5"/>
        <v>0</v>
      </c>
      <c r="AX204" s="361">
        <f t="shared" si="5"/>
        <v>0</v>
      </c>
      <c r="AY204" s="361">
        <f t="shared" si="5"/>
        <v>0</v>
      </c>
      <c r="AZ204" s="361">
        <f t="shared" si="5"/>
        <v>0</v>
      </c>
      <c r="BA204" s="361">
        <f t="shared" si="5"/>
        <v>0</v>
      </c>
      <c r="BB204" s="361">
        <f t="shared" si="5"/>
        <v>0</v>
      </c>
      <c r="BC204" s="361">
        <f t="shared" si="5"/>
        <v>0</v>
      </c>
      <c r="BD204" s="361">
        <f t="shared" si="5"/>
        <v>0</v>
      </c>
      <c r="BE204" s="361">
        <f t="shared" si="5"/>
        <v>0</v>
      </c>
      <c r="BF204" s="361">
        <f t="shared" si="5"/>
        <v>0</v>
      </c>
      <c r="BG204" s="361">
        <f t="shared" si="5"/>
        <v>0</v>
      </c>
      <c r="BH204" s="291"/>
      <c r="BI204" s="292"/>
      <c r="BJ204" s="292"/>
      <c r="BK204" s="292"/>
      <c r="BL204" s="292"/>
      <c r="BM204" s="292"/>
      <c r="BN204" s="292"/>
      <c r="BO204" s="292"/>
      <c r="BP204" s="292"/>
      <c r="BQ204" s="293"/>
    </row>
    <row r="205" spans="2:69" ht="11.25" customHeight="1">
      <c r="B205" s="288">
        <f>+$B$57</f>
        <v>0</v>
      </c>
      <c r="C205" s="289"/>
      <c r="D205" s="290"/>
      <c r="E205" s="294">
        <f>+$E$57</f>
        <v>0</v>
      </c>
      <c r="F205" s="294"/>
      <c r="G205" s="294"/>
      <c r="H205" s="295">
        <f>+$H$57</f>
        <v>0</v>
      </c>
      <c r="I205" s="295"/>
      <c r="J205" s="295"/>
      <c r="K205" s="295"/>
      <c r="L205" s="295"/>
      <c r="M205" s="295"/>
      <c r="N205" s="295"/>
      <c r="O205" s="295"/>
      <c r="P205" s="295"/>
      <c r="Q205" s="295"/>
      <c r="R205" s="295"/>
      <c r="S205" s="295"/>
      <c r="T205" s="295"/>
      <c r="U205" s="295"/>
      <c r="V205" s="295"/>
      <c r="W205" s="295"/>
      <c r="X205" s="295"/>
      <c r="Y205" s="295"/>
      <c r="Z205" s="295"/>
      <c r="AA205" s="295"/>
      <c r="AB205" s="296">
        <f>+$AB$57</f>
        <v>0</v>
      </c>
      <c r="AC205" s="296"/>
      <c r="AD205" s="296"/>
      <c r="AE205" s="362">
        <f>+$AE$57</f>
        <v>0</v>
      </c>
      <c r="AF205" s="363"/>
      <c r="AG205" s="363"/>
      <c r="AH205" s="277">
        <f>+$AH$57</f>
        <v>0</v>
      </c>
      <c r="AI205" s="278"/>
      <c r="AJ205" s="278"/>
      <c r="AK205" s="278"/>
      <c r="AL205" s="278"/>
      <c r="AM205" s="278"/>
      <c r="AN205" s="279"/>
      <c r="AO205" s="366">
        <f>+$AO$57</f>
        <v>0</v>
      </c>
      <c r="AP205" s="366"/>
      <c r="AQ205" s="366"/>
      <c r="AR205" s="366"/>
      <c r="AS205" s="366"/>
      <c r="AT205" s="366"/>
      <c r="AU205" s="366"/>
      <c r="AV205" s="366"/>
      <c r="AW205" s="360">
        <f>+$AW$57</f>
        <v>0</v>
      </c>
      <c r="AX205" s="360">
        <f t="shared" si="5"/>
        <v>0</v>
      </c>
      <c r="AY205" s="360">
        <f t="shared" si="5"/>
        <v>0</v>
      </c>
      <c r="AZ205" s="360">
        <f t="shared" si="5"/>
        <v>0</v>
      </c>
      <c r="BA205" s="360">
        <f t="shared" si="5"/>
        <v>0</v>
      </c>
      <c r="BB205" s="360">
        <f t="shared" si="5"/>
        <v>0</v>
      </c>
      <c r="BC205" s="360">
        <f t="shared" si="5"/>
        <v>0</v>
      </c>
      <c r="BD205" s="360">
        <f t="shared" si="5"/>
        <v>0</v>
      </c>
      <c r="BE205" s="360">
        <f t="shared" si="5"/>
        <v>0</v>
      </c>
      <c r="BF205" s="360">
        <f t="shared" si="5"/>
        <v>0</v>
      </c>
      <c r="BG205" s="360">
        <f t="shared" si="5"/>
        <v>0</v>
      </c>
      <c r="BH205" s="288">
        <f>+$BH$57</f>
        <v>0</v>
      </c>
      <c r="BI205" s="289"/>
      <c r="BJ205" s="289"/>
      <c r="BK205" s="289"/>
      <c r="BL205" s="289"/>
      <c r="BM205" s="289"/>
      <c r="BN205" s="289"/>
      <c r="BO205" s="289"/>
      <c r="BP205" s="289"/>
      <c r="BQ205" s="290"/>
    </row>
    <row r="206" spans="2:69" ht="11.25" customHeight="1">
      <c r="B206" s="291"/>
      <c r="C206" s="292"/>
      <c r="D206" s="293"/>
      <c r="E206" s="294"/>
      <c r="F206" s="294"/>
      <c r="G206" s="294"/>
      <c r="H206" s="295"/>
      <c r="I206" s="295"/>
      <c r="J206" s="295"/>
      <c r="K206" s="295"/>
      <c r="L206" s="295"/>
      <c r="M206" s="295"/>
      <c r="N206" s="295"/>
      <c r="O206" s="295"/>
      <c r="P206" s="295"/>
      <c r="Q206" s="295"/>
      <c r="R206" s="295"/>
      <c r="S206" s="295"/>
      <c r="T206" s="295"/>
      <c r="U206" s="295"/>
      <c r="V206" s="295"/>
      <c r="W206" s="295"/>
      <c r="X206" s="295"/>
      <c r="Y206" s="295"/>
      <c r="Z206" s="295"/>
      <c r="AA206" s="295"/>
      <c r="AB206" s="296"/>
      <c r="AC206" s="296"/>
      <c r="AD206" s="296"/>
      <c r="AE206" s="364"/>
      <c r="AF206" s="365"/>
      <c r="AG206" s="365"/>
      <c r="AH206" s="280"/>
      <c r="AI206" s="281"/>
      <c r="AJ206" s="281"/>
      <c r="AK206" s="281"/>
      <c r="AL206" s="281"/>
      <c r="AM206" s="281"/>
      <c r="AN206" s="282"/>
      <c r="AO206" s="367"/>
      <c r="AP206" s="367"/>
      <c r="AQ206" s="367"/>
      <c r="AR206" s="367"/>
      <c r="AS206" s="367"/>
      <c r="AT206" s="367"/>
      <c r="AU206" s="367"/>
      <c r="AV206" s="367"/>
      <c r="AW206" s="361">
        <f t="shared" si="5"/>
        <v>0</v>
      </c>
      <c r="AX206" s="361">
        <f t="shared" si="5"/>
        <v>0</v>
      </c>
      <c r="AY206" s="361">
        <f t="shared" si="5"/>
        <v>0</v>
      </c>
      <c r="AZ206" s="361">
        <f t="shared" si="5"/>
        <v>0</v>
      </c>
      <c r="BA206" s="361">
        <f t="shared" si="5"/>
        <v>0</v>
      </c>
      <c r="BB206" s="361">
        <f t="shared" si="5"/>
        <v>0</v>
      </c>
      <c r="BC206" s="361">
        <f t="shared" si="5"/>
        <v>0</v>
      </c>
      <c r="BD206" s="361">
        <f t="shared" si="5"/>
        <v>0</v>
      </c>
      <c r="BE206" s="361">
        <f t="shared" si="5"/>
        <v>0</v>
      </c>
      <c r="BF206" s="361">
        <f t="shared" si="5"/>
        <v>0</v>
      </c>
      <c r="BG206" s="361">
        <f t="shared" si="5"/>
        <v>0</v>
      </c>
      <c r="BH206" s="291"/>
      <c r="BI206" s="292"/>
      <c r="BJ206" s="292"/>
      <c r="BK206" s="292"/>
      <c r="BL206" s="292"/>
      <c r="BM206" s="292"/>
      <c r="BN206" s="292"/>
      <c r="BO206" s="292"/>
      <c r="BP206" s="292"/>
      <c r="BQ206" s="293"/>
    </row>
    <row r="207" spans="2:69" ht="11.25" customHeight="1">
      <c r="B207" s="288">
        <f>+$B$59</f>
        <v>0</v>
      </c>
      <c r="C207" s="289"/>
      <c r="D207" s="290"/>
      <c r="E207" s="294">
        <f>+$E$59</f>
        <v>0</v>
      </c>
      <c r="F207" s="294"/>
      <c r="G207" s="294"/>
      <c r="H207" s="295">
        <f>+$H$59</f>
        <v>0</v>
      </c>
      <c r="I207" s="295"/>
      <c r="J207" s="295"/>
      <c r="K207" s="295"/>
      <c r="L207" s="295"/>
      <c r="M207" s="295"/>
      <c r="N207" s="295"/>
      <c r="O207" s="295"/>
      <c r="P207" s="295"/>
      <c r="Q207" s="295"/>
      <c r="R207" s="295"/>
      <c r="S207" s="295"/>
      <c r="T207" s="295"/>
      <c r="U207" s="295"/>
      <c r="V207" s="295"/>
      <c r="W207" s="295"/>
      <c r="X207" s="295"/>
      <c r="Y207" s="295"/>
      <c r="Z207" s="295"/>
      <c r="AA207" s="295"/>
      <c r="AB207" s="296">
        <f>+$AB$59</f>
        <v>0</v>
      </c>
      <c r="AC207" s="296"/>
      <c r="AD207" s="296"/>
      <c r="AE207" s="362">
        <f>+$AE$59</f>
        <v>0</v>
      </c>
      <c r="AF207" s="363"/>
      <c r="AG207" s="363"/>
      <c r="AH207" s="277">
        <f>+$AH$59</f>
        <v>0</v>
      </c>
      <c r="AI207" s="278"/>
      <c r="AJ207" s="278"/>
      <c r="AK207" s="278"/>
      <c r="AL207" s="278"/>
      <c r="AM207" s="278"/>
      <c r="AN207" s="279"/>
      <c r="AO207" s="366">
        <f>+$AO$59</f>
        <v>0</v>
      </c>
      <c r="AP207" s="366"/>
      <c r="AQ207" s="366"/>
      <c r="AR207" s="366"/>
      <c r="AS207" s="366"/>
      <c r="AT207" s="366"/>
      <c r="AU207" s="366"/>
      <c r="AV207" s="366"/>
      <c r="AW207" s="360">
        <f>+$AW$59</f>
        <v>0</v>
      </c>
      <c r="AX207" s="360">
        <f t="shared" si="5"/>
        <v>0</v>
      </c>
      <c r="AY207" s="360">
        <f t="shared" si="5"/>
        <v>0</v>
      </c>
      <c r="AZ207" s="360">
        <f t="shared" si="5"/>
        <v>0</v>
      </c>
      <c r="BA207" s="360">
        <f t="shared" si="5"/>
        <v>0</v>
      </c>
      <c r="BB207" s="360">
        <f t="shared" si="5"/>
        <v>0</v>
      </c>
      <c r="BC207" s="360">
        <f t="shared" si="5"/>
        <v>0</v>
      </c>
      <c r="BD207" s="360">
        <f t="shared" si="5"/>
        <v>0</v>
      </c>
      <c r="BE207" s="360">
        <f t="shared" si="5"/>
        <v>0</v>
      </c>
      <c r="BF207" s="360">
        <f t="shared" si="5"/>
        <v>0</v>
      </c>
      <c r="BG207" s="360">
        <f t="shared" si="5"/>
        <v>0</v>
      </c>
      <c r="BH207" s="288">
        <f>+$BH$59</f>
        <v>0</v>
      </c>
      <c r="BI207" s="289"/>
      <c r="BJ207" s="289"/>
      <c r="BK207" s="289"/>
      <c r="BL207" s="289"/>
      <c r="BM207" s="289"/>
      <c r="BN207" s="289"/>
      <c r="BO207" s="289"/>
      <c r="BP207" s="289"/>
      <c r="BQ207" s="290"/>
    </row>
    <row r="208" spans="2:69" ht="11.25" customHeight="1">
      <c r="B208" s="291"/>
      <c r="C208" s="292"/>
      <c r="D208" s="293"/>
      <c r="E208" s="294"/>
      <c r="F208" s="294"/>
      <c r="G208" s="294"/>
      <c r="H208" s="295"/>
      <c r="I208" s="295"/>
      <c r="J208" s="295"/>
      <c r="K208" s="295"/>
      <c r="L208" s="295"/>
      <c r="M208" s="295"/>
      <c r="N208" s="295"/>
      <c r="O208" s="295"/>
      <c r="P208" s="295"/>
      <c r="Q208" s="295"/>
      <c r="R208" s="295"/>
      <c r="S208" s="295"/>
      <c r="T208" s="295"/>
      <c r="U208" s="295"/>
      <c r="V208" s="295"/>
      <c r="W208" s="295"/>
      <c r="X208" s="295"/>
      <c r="Y208" s="295"/>
      <c r="Z208" s="295"/>
      <c r="AA208" s="295"/>
      <c r="AB208" s="296"/>
      <c r="AC208" s="296"/>
      <c r="AD208" s="296"/>
      <c r="AE208" s="364"/>
      <c r="AF208" s="365"/>
      <c r="AG208" s="365"/>
      <c r="AH208" s="280"/>
      <c r="AI208" s="281"/>
      <c r="AJ208" s="281"/>
      <c r="AK208" s="281"/>
      <c r="AL208" s="281"/>
      <c r="AM208" s="281"/>
      <c r="AN208" s="282"/>
      <c r="AO208" s="367"/>
      <c r="AP208" s="367"/>
      <c r="AQ208" s="367"/>
      <c r="AR208" s="367"/>
      <c r="AS208" s="367"/>
      <c r="AT208" s="367"/>
      <c r="AU208" s="367"/>
      <c r="AV208" s="367"/>
      <c r="AW208" s="361">
        <f t="shared" si="5"/>
        <v>0</v>
      </c>
      <c r="AX208" s="361">
        <f t="shared" si="5"/>
        <v>0</v>
      </c>
      <c r="AY208" s="361">
        <f t="shared" si="5"/>
        <v>0</v>
      </c>
      <c r="AZ208" s="361">
        <f t="shared" si="5"/>
        <v>0</v>
      </c>
      <c r="BA208" s="361">
        <f t="shared" si="5"/>
        <v>0</v>
      </c>
      <c r="BB208" s="361">
        <f t="shared" si="5"/>
        <v>0</v>
      </c>
      <c r="BC208" s="361">
        <f t="shared" si="5"/>
        <v>0</v>
      </c>
      <c r="BD208" s="361">
        <f t="shared" si="5"/>
        <v>0</v>
      </c>
      <c r="BE208" s="361">
        <f t="shared" si="5"/>
        <v>0</v>
      </c>
      <c r="BF208" s="361">
        <f t="shared" si="5"/>
        <v>0</v>
      </c>
      <c r="BG208" s="361">
        <f t="shared" si="5"/>
        <v>0</v>
      </c>
      <c r="BH208" s="291"/>
      <c r="BI208" s="292"/>
      <c r="BJ208" s="292"/>
      <c r="BK208" s="292"/>
      <c r="BL208" s="292"/>
      <c r="BM208" s="292"/>
      <c r="BN208" s="292"/>
      <c r="BO208" s="292"/>
      <c r="BP208" s="292"/>
      <c r="BQ208" s="293"/>
    </row>
    <row r="209" spans="2:69" ht="11.25" customHeight="1">
      <c r="B209" s="288">
        <f>+$B$61</f>
        <v>0</v>
      </c>
      <c r="C209" s="289"/>
      <c r="D209" s="290"/>
      <c r="E209" s="294">
        <f>+$E$61</f>
        <v>0</v>
      </c>
      <c r="F209" s="294"/>
      <c r="G209" s="294"/>
      <c r="H209" s="295">
        <f>+$H$61</f>
        <v>0</v>
      </c>
      <c r="I209" s="295"/>
      <c r="J209" s="295"/>
      <c r="K209" s="295"/>
      <c r="L209" s="295"/>
      <c r="M209" s="295"/>
      <c r="N209" s="295"/>
      <c r="O209" s="295"/>
      <c r="P209" s="295"/>
      <c r="Q209" s="295"/>
      <c r="R209" s="295"/>
      <c r="S209" s="295"/>
      <c r="T209" s="295"/>
      <c r="U209" s="295"/>
      <c r="V209" s="295"/>
      <c r="W209" s="295"/>
      <c r="X209" s="295"/>
      <c r="Y209" s="295"/>
      <c r="Z209" s="295"/>
      <c r="AA209" s="295"/>
      <c r="AB209" s="296">
        <f>+$AB$61</f>
        <v>0</v>
      </c>
      <c r="AC209" s="296"/>
      <c r="AD209" s="296"/>
      <c r="AE209" s="362">
        <f>+$AE$61</f>
        <v>0</v>
      </c>
      <c r="AF209" s="363"/>
      <c r="AG209" s="363"/>
      <c r="AH209" s="277">
        <f>+$AH$61</f>
        <v>0</v>
      </c>
      <c r="AI209" s="278"/>
      <c r="AJ209" s="278"/>
      <c r="AK209" s="278"/>
      <c r="AL209" s="278"/>
      <c r="AM209" s="278"/>
      <c r="AN209" s="279"/>
      <c r="AO209" s="366">
        <f>+$AO$61</f>
        <v>0</v>
      </c>
      <c r="AP209" s="366"/>
      <c r="AQ209" s="366"/>
      <c r="AR209" s="366"/>
      <c r="AS209" s="366"/>
      <c r="AT209" s="366"/>
      <c r="AU209" s="366"/>
      <c r="AV209" s="366"/>
      <c r="AW209" s="360">
        <f>+$AW$61</f>
        <v>0</v>
      </c>
      <c r="AX209" s="360">
        <f t="shared" si="5"/>
        <v>0</v>
      </c>
      <c r="AY209" s="360">
        <f t="shared" si="5"/>
        <v>0</v>
      </c>
      <c r="AZ209" s="360">
        <f t="shared" si="5"/>
        <v>0</v>
      </c>
      <c r="BA209" s="360">
        <f t="shared" si="5"/>
        <v>0</v>
      </c>
      <c r="BB209" s="360">
        <f t="shared" si="5"/>
        <v>0</v>
      </c>
      <c r="BC209" s="360">
        <f t="shared" si="5"/>
        <v>0</v>
      </c>
      <c r="BD209" s="360">
        <f t="shared" si="5"/>
        <v>0</v>
      </c>
      <c r="BE209" s="360">
        <f t="shared" si="5"/>
        <v>0</v>
      </c>
      <c r="BF209" s="360">
        <f t="shared" si="5"/>
        <v>0</v>
      </c>
      <c r="BG209" s="360">
        <f t="shared" si="5"/>
        <v>0</v>
      </c>
      <c r="BH209" s="288">
        <f>+$BH$61</f>
        <v>0</v>
      </c>
      <c r="BI209" s="289"/>
      <c r="BJ209" s="289"/>
      <c r="BK209" s="289"/>
      <c r="BL209" s="289"/>
      <c r="BM209" s="289"/>
      <c r="BN209" s="289"/>
      <c r="BO209" s="289"/>
      <c r="BP209" s="289"/>
      <c r="BQ209" s="290"/>
    </row>
    <row r="210" spans="2:69" ht="11.25" customHeight="1">
      <c r="B210" s="291"/>
      <c r="C210" s="292"/>
      <c r="D210" s="293"/>
      <c r="E210" s="294"/>
      <c r="F210" s="294"/>
      <c r="G210" s="294"/>
      <c r="H210" s="295"/>
      <c r="I210" s="295"/>
      <c r="J210" s="295"/>
      <c r="K210" s="295"/>
      <c r="L210" s="295"/>
      <c r="M210" s="295"/>
      <c r="N210" s="295"/>
      <c r="O210" s="295"/>
      <c r="P210" s="295"/>
      <c r="Q210" s="295"/>
      <c r="R210" s="295"/>
      <c r="S210" s="295"/>
      <c r="T210" s="295"/>
      <c r="U210" s="295"/>
      <c r="V210" s="295"/>
      <c r="W210" s="295"/>
      <c r="X210" s="295"/>
      <c r="Y210" s="295"/>
      <c r="Z210" s="295"/>
      <c r="AA210" s="295"/>
      <c r="AB210" s="296"/>
      <c r="AC210" s="296"/>
      <c r="AD210" s="296"/>
      <c r="AE210" s="364"/>
      <c r="AF210" s="365"/>
      <c r="AG210" s="365"/>
      <c r="AH210" s="280"/>
      <c r="AI210" s="281"/>
      <c r="AJ210" s="281"/>
      <c r="AK210" s="281"/>
      <c r="AL210" s="281"/>
      <c r="AM210" s="281"/>
      <c r="AN210" s="282"/>
      <c r="AO210" s="367"/>
      <c r="AP210" s="367"/>
      <c r="AQ210" s="367"/>
      <c r="AR210" s="367"/>
      <c r="AS210" s="367"/>
      <c r="AT210" s="367"/>
      <c r="AU210" s="367"/>
      <c r="AV210" s="367"/>
      <c r="AW210" s="361">
        <f t="shared" si="5"/>
        <v>0</v>
      </c>
      <c r="AX210" s="361">
        <f t="shared" si="5"/>
        <v>0</v>
      </c>
      <c r="AY210" s="361">
        <f t="shared" si="5"/>
        <v>0</v>
      </c>
      <c r="AZ210" s="361">
        <f t="shared" si="5"/>
        <v>0</v>
      </c>
      <c r="BA210" s="361">
        <f t="shared" si="5"/>
        <v>0</v>
      </c>
      <c r="BB210" s="361">
        <f t="shared" si="5"/>
        <v>0</v>
      </c>
      <c r="BC210" s="361">
        <f t="shared" si="5"/>
        <v>0</v>
      </c>
      <c r="BD210" s="361">
        <f t="shared" si="5"/>
        <v>0</v>
      </c>
      <c r="BE210" s="361">
        <f t="shared" si="5"/>
        <v>0</v>
      </c>
      <c r="BF210" s="361">
        <f t="shared" si="5"/>
        <v>0</v>
      </c>
      <c r="BG210" s="361">
        <f t="shared" si="5"/>
        <v>0</v>
      </c>
      <c r="BH210" s="291"/>
      <c r="BI210" s="292"/>
      <c r="BJ210" s="292"/>
      <c r="BK210" s="292"/>
      <c r="BL210" s="292"/>
      <c r="BM210" s="292"/>
      <c r="BN210" s="292"/>
      <c r="BO210" s="292"/>
      <c r="BP210" s="292"/>
      <c r="BQ210" s="293"/>
    </row>
    <row r="211" spans="2:69" ht="11.25" customHeight="1">
      <c r="B211" s="288">
        <f>+$B$63</f>
        <v>0</v>
      </c>
      <c r="C211" s="289"/>
      <c r="D211" s="290"/>
      <c r="E211" s="294">
        <f>+$E$63</f>
        <v>0</v>
      </c>
      <c r="F211" s="294"/>
      <c r="G211" s="294"/>
      <c r="H211" s="295">
        <f>+$H$63</f>
        <v>0</v>
      </c>
      <c r="I211" s="295"/>
      <c r="J211" s="295"/>
      <c r="K211" s="295"/>
      <c r="L211" s="295"/>
      <c r="M211" s="295"/>
      <c r="N211" s="295"/>
      <c r="O211" s="295"/>
      <c r="P211" s="295"/>
      <c r="Q211" s="295"/>
      <c r="R211" s="295"/>
      <c r="S211" s="295"/>
      <c r="T211" s="295"/>
      <c r="U211" s="295"/>
      <c r="V211" s="295"/>
      <c r="W211" s="295"/>
      <c r="X211" s="295"/>
      <c r="Y211" s="295"/>
      <c r="Z211" s="295"/>
      <c r="AA211" s="295"/>
      <c r="AB211" s="296">
        <f>+$AB$63</f>
        <v>0</v>
      </c>
      <c r="AC211" s="296"/>
      <c r="AD211" s="296"/>
      <c r="AE211" s="362">
        <f>+$AE$63</f>
        <v>0</v>
      </c>
      <c r="AF211" s="363"/>
      <c r="AG211" s="363"/>
      <c r="AH211" s="368">
        <f>+$AH$63</f>
        <v>0</v>
      </c>
      <c r="AI211" s="368"/>
      <c r="AJ211" s="368"/>
      <c r="AK211" s="368"/>
      <c r="AL211" s="368"/>
      <c r="AM211" s="368"/>
      <c r="AN211" s="368"/>
      <c r="AO211" s="366">
        <f>+$AO$63</f>
        <v>0</v>
      </c>
      <c r="AP211" s="366"/>
      <c r="AQ211" s="366"/>
      <c r="AR211" s="366"/>
      <c r="AS211" s="366"/>
      <c r="AT211" s="366"/>
      <c r="AU211" s="366"/>
      <c r="AV211" s="366"/>
      <c r="AW211" s="360">
        <f>+$AW$63</f>
        <v>0</v>
      </c>
      <c r="AX211" s="360">
        <f t="shared" si="5"/>
        <v>0</v>
      </c>
      <c r="AY211" s="360">
        <f t="shared" si="5"/>
        <v>0</v>
      </c>
      <c r="AZ211" s="360">
        <f t="shared" si="5"/>
        <v>0</v>
      </c>
      <c r="BA211" s="360">
        <f t="shared" si="5"/>
        <v>0</v>
      </c>
      <c r="BB211" s="360">
        <f t="shared" si="5"/>
        <v>0</v>
      </c>
      <c r="BC211" s="360">
        <f t="shared" si="5"/>
        <v>0</v>
      </c>
      <c r="BD211" s="360">
        <f t="shared" si="5"/>
        <v>0</v>
      </c>
      <c r="BE211" s="360">
        <f t="shared" si="5"/>
        <v>0</v>
      </c>
      <c r="BF211" s="360">
        <f t="shared" si="5"/>
        <v>0</v>
      </c>
      <c r="BG211" s="360">
        <f t="shared" si="5"/>
        <v>0</v>
      </c>
      <c r="BH211" s="288">
        <f>+$BH$63</f>
        <v>0</v>
      </c>
      <c r="BI211" s="289"/>
      <c r="BJ211" s="289"/>
      <c r="BK211" s="289"/>
      <c r="BL211" s="289"/>
      <c r="BM211" s="289"/>
      <c r="BN211" s="289"/>
      <c r="BO211" s="289"/>
      <c r="BP211" s="289"/>
      <c r="BQ211" s="290"/>
    </row>
    <row r="212" spans="2:69" ht="11.25" customHeight="1">
      <c r="B212" s="291"/>
      <c r="C212" s="292"/>
      <c r="D212" s="293"/>
      <c r="E212" s="294"/>
      <c r="F212" s="294"/>
      <c r="G212" s="294"/>
      <c r="H212" s="295"/>
      <c r="I212" s="295"/>
      <c r="J212" s="295"/>
      <c r="K212" s="295"/>
      <c r="L212" s="295"/>
      <c r="M212" s="295"/>
      <c r="N212" s="295"/>
      <c r="O212" s="295"/>
      <c r="P212" s="295"/>
      <c r="Q212" s="295"/>
      <c r="R212" s="295"/>
      <c r="S212" s="295"/>
      <c r="T212" s="295"/>
      <c r="U212" s="295"/>
      <c r="V212" s="295"/>
      <c r="W212" s="295"/>
      <c r="X212" s="295"/>
      <c r="Y212" s="295"/>
      <c r="Z212" s="295"/>
      <c r="AA212" s="295"/>
      <c r="AB212" s="296"/>
      <c r="AC212" s="296"/>
      <c r="AD212" s="296"/>
      <c r="AE212" s="364"/>
      <c r="AF212" s="365"/>
      <c r="AG212" s="365"/>
      <c r="AH212" s="369"/>
      <c r="AI212" s="369"/>
      <c r="AJ212" s="369"/>
      <c r="AK212" s="369"/>
      <c r="AL212" s="369"/>
      <c r="AM212" s="369"/>
      <c r="AN212" s="369"/>
      <c r="AO212" s="367"/>
      <c r="AP212" s="367"/>
      <c r="AQ212" s="367"/>
      <c r="AR212" s="367"/>
      <c r="AS212" s="367"/>
      <c r="AT212" s="367"/>
      <c r="AU212" s="367"/>
      <c r="AV212" s="367"/>
      <c r="AW212" s="361">
        <f t="shared" si="5"/>
        <v>0</v>
      </c>
      <c r="AX212" s="361">
        <f t="shared" si="5"/>
        <v>0</v>
      </c>
      <c r="AY212" s="361">
        <f t="shared" si="5"/>
        <v>0</v>
      </c>
      <c r="AZ212" s="361">
        <f t="shared" si="5"/>
        <v>0</v>
      </c>
      <c r="BA212" s="361">
        <f t="shared" si="5"/>
        <v>0</v>
      </c>
      <c r="BB212" s="361">
        <f t="shared" si="5"/>
        <v>0</v>
      </c>
      <c r="BC212" s="361">
        <f t="shared" si="5"/>
        <v>0</v>
      </c>
      <c r="BD212" s="361">
        <f t="shared" si="5"/>
        <v>0</v>
      </c>
      <c r="BE212" s="361">
        <f t="shared" si="5"/>
        <v>0</v>
      </c>
      <c r="BF212" s="361">
        <f t="shared" si="5"/>
        <v>0</v>
      </c>
      <c r="BG212" s="361">
        <f t="shared" si="5"/>
        <v>0</v>
      </c>
      <c r="BH212" s="291"/>
      <c r="BI212" s="292"/>
      <c r="BJ212" s="292"/>
      <c r="BK212" s="292"/>
      <c r="BL212" s="292"/>
      <c r="BM212" s="292"/>
      <c r="BN212" s="292"/>
      <c r="BO212" s="292"/>
      <c r="BP212" s="292"/>
      <c r="BQ212" s="293"/>
    </row>
    <row r="213" spans="2:69" ht="11.25" customHeight="1">
      <c r="B213" s="303" t="s">
        <v>22</v>
      </c>
      <c r="C213" s="304"/>
      <c r="D213" s="304"/>
      <c r="E213" s="304"/>
      <c r="F213" s="304"/>
      <c r="G213" s="304"/>
      <c r="H213" s="304"/>
      <c r="I213" s="304"/>
      <c r="J213" s="304"/>
      <c r="K213" s="304"/>
      <c r="L213" s="304"/>
      <c r="M213" s="304"/>
      <c r="N213" s="304"/>
      <c r="O213" s="304"/>
      <c r="P213" s="304"/>
      <c r="Q213" s="304"/>
      <c r="R213" s="304"/>
      <c r="S213" s="304"/>
      <c r="T213" s="304"/>
      <c r="U213" s="304"/>
      <c r="V213" s="304"/>
      <c r="W213" s="304"/>
      <c r="X213" s="304"/>
      <c r="Y213" s="304"/>
      <c r="Z213" s="304"/>
      <c r="AA213" s="304"/>
      <c r="AB213" s="304"/>
      <c r="AC213" s="304"/>
      <c r="AD213" s="304"/>
      <c r="AE213" s="304"/>
      <c r="AF213" s="304"/>
      <c r="AG213" s="304"/>
      <c r="AH213" s="304"/>
      <c r="AI213" s="304"/>
      <c r="AJ213" s="304"/>
      <c r="AK213" s="304"/>
      <c r="AL213" s="304"/>
      <c r="AM213" s="304"/>
      <c r="AN213" s="304"/>
      <c r="AO213" s="304"/>
      <c r="AP213" s="304"/>
      <c r="AQ213" s="304"/>
      <c r="AR213" s="304"/>
      <c r="AS213" s="304"/>
      <c r="AT213" s="304"/>
      <c r="AU213" s="304"/>
      <c r="AV213" s="304"/>
      <c r="AW213" s="181">
        <f>+$AW$65</f>
        <v>0</v>
      </c>
      <c r="AX213" s="182"/>
      <c r="AY213" s="182"/>
      <c r="AZ213" s="182"/>
      <c r="BA213" s="182"/>
      <c r="BB213" s="182"/>
      <c r="BC213" s="182"/>
      <c r="BD213" s="182"/>
      <c r="BE213" s="182"/>
      <c r="BF213" s="182"/>
      <c r="BG213" s="183"/>
      <c r="BH213" s="38"/>
      <c r="BI213" s="38"/>
      <c r="BJ213" s="38"/>
      <c r="BK213" s="38"/>
      <c r="BL213" s="38"/>
      <c r="BM213" s="38"/>
      <c r="BN213" s="38"/>
      <c r="BO213" s="38"/>
      <c r="BP213" s="38"/>
      <c r="BQ213" s="38"/>
    </row>
    <row r="214" spans="2:69" ht="11.25" customHeight="1">
      <c r="B214" s="306"/>
      <c r="C214" s="307"/>
      <c r="D214" s="307"/>
      <c r="E214" s="307"/>
      <c r="F214" s="307"/>
      <c r="G214" s="307"/>
      <c r="H214" s="307"/>
      <c r="I214" s="307"/>
      <c r="J214" s="307"/>
      <c r="K214" s="307"/>
      <c r="L214" s="307"/>
      <c r="M214" s="307"/>
      <c r="N214" s="307"/>
      <c r="O214" s="307"/>
      <c r="P214" s="307"/>
      <c r="Q214" s="307"/>
      <c r="R214" s="307"/>
      <c r="S214" s="307"/>
      <c r="T214" s="307"/>
      <c r="U214" s="307"/>
      <c r="V214" s="307"/>
      <c r="W214" s="307"/>
      <c r="X214" s="307"/>
      <c r="Y214" s="307"/>
      <c r="Z214" s="307"/>
      <c r="AA214" s="307"/>
      <c r="AB214" s="307"/>
      <c r="AC214" s="307"/>
      <c r="AD214" s="307"/>
      <c r="AE214" s="307"/>
      <c r="AF214" s="307"/>
      <c r="AG214" s="307"/>
      <c r="AH214" s="307"/>
      <c r="AI214" s="307"/>
      <c r="AJ214" s="307"/>
      <c r="AK214" s="307"/>
      <c r="AL214" s="307"/>
      <c r="AM214" s="307"/>
      <c r="AN214" s="307"/>
      <c r="AO214" s="307"/>
      <c r="AP214" s="307"/>
      <c r="AQ214" s="307"/>
      <c r="AR214" s="307"/>
      <c r="AS214" s="307"/>
      <c r="AT214" s="307"/>
      <c r="AU214" s="307"/>
      <c r="AV214" s="307"/>
      <c r="AW214" s="184"/>
      <c r="AX214" s="185"/>
      <c r="AY214" s="185"/>
      <c r="AZ214" s="185"/>
      <c r="BA214" s="185"/>
      <c r="BB214" s="185"/>
      <c r="BC214" s="185"/>
      <c r="BD214" s="185"/>
      <c r="BE214" s="185"/>
      <c r="BF214" s="185"/>
      <c r="BG214" s="186"/>
      <c r="BH214" s="38"/>
      <c r="BI214" s="38"/>
      <c r="BJ214" s="38"/>
      <c r="BK214" s="38"/>
      <c r="BL214" s="38"/>
      <c r="BM214" s="38"/>
      <c r="BN214" s="38"/>
      <c r="BO214" s="38"/>
      <c r="BP214" s="38"/>
      <c r="BQ214" s="38"/>
    </row>
    <row r="215" spans="2:69" ht="11.25" customHeight="1">
      <c r="B215" s="89"/>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91"/>
      <c r="AX215" s="91"/>
      <c r="AY215" s="91"/>
      <c r="AZ215" s="91"/>
      <c r="BA215" s="91"/>
      <c r="BB215" s="91"/>
      <c r="BC215" s="91"/>
      <c r="BD215" s="91"/>
      <c r="BE215" s="91"/>
      <c r="BF215" s="91"/>
      <c r="BG215" s="91"/>
      <c r="BH215" s="38"/>
      <c r="BI215" s="38"/>
      <c r="BJ215" s="38"/>
      <c r="BK215" s="38"/>
      <c r="BL215" s="38"/>
      <c r="BM215" s="38"/>
      <c r="BN215" s="38"/>
      <c r="BO215" s="38"/>
      <c r="BP215" s="38"/>
      <c r="BQ215" s="38"/>
    </row>
    <row r="216" spans="2:69" ht="11.25" customHeight="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91"/>
      <c r="AX216" s="91"/>
      <c r="AY216" s="91"/>
      <c r="AZ216" s="91"/>
      <c r="BA216" s="91"/>
      <c r="BB216" s="91"/>
      <c r="BC216" s="91"/>
      <c r="BD216" s="91"/>
      <c r="BE216" s="91"/>
      <c r="BF216" s="91"/>
      <c r="BG216" s="91"/>
      <c r="BH216" s="38"/>
      <c r="BI216" s="38"/>
      <c r="BJ216" s="38"/>
      <c r="BK216" s="38"/>
      <c r="BL216" s="38"/>
      <c r="BM216" s="38"/>
      <c r="BN216" s="38"/>
      <c r="BO216" s="38"/>
      <c r="BP216" s="38"/>
      <c r="BQ216" s="38"/>
    </row>
    <row r="218" spans="2:69" ht="11.25" customHeight="1">
      <c r="B218" s="297" t="s">
        <v>33</v>
      </c>
      <c r="C218" s="298"/>
      <c r="D218" s="298"/>
      <c r="E218" s="298"/>
      <c r="F218" s="298"/>
      <c r="G218" s="298"/>
      <c r="H218" s="298"/>
      <c r="I218" s="298"/>
      <c r="J218" s="298"/>
      <c r="K218" s="298"/>
      <c r="L218" s="298"/>
      <c r="M218" s="298"/>
      <c r="N218" s="298"/>
      <c r="O218" s="298"/>
      <c r="P218" s="298"/>
      <c r="Q218" s="298"/>
      <c r="R218" s="298"/>
      <c r="S218" s="298"/>
      <c r="T218" s="298"/>
      <c r="U218" s="298"/>
      <c r="V218" s="298"/>
      <c r="W218" s="298"/>
      <c r="X218" s="298"/>
      <c r="Y218" s="298"/>
      <c r="Z218" s="298"/>
      <c r="AA218" s="298"/>
      <c r="AB218" s="298"/>
      <c r="AC218" s="298"/>
      <c r="AD218" s="298"/>
      <c r="AE218" s="298"/>
      <c r="AF218" s="298"/>
      <c r="AG218" s="298"/>
      <c r="AH218" s="298"/>
      <c r="AI218" s="298"/>
      <c r="AJ218" s="298"/>
      <c r="AK218" s="298"/>
      <c r="AL218" s="298"/>
      <c r="AM218" s="298"/>
      <c r="AN218" s="298"/>
      <c r="AO218" s="298"/>
      <c r="AP218" s="298"/>
      <c r="AQ218" s="298"/>
      <c r="AR218" s="298"/>
      <c r="AS218" s="298"/>
      <c r="AT218" s="298"/>
      <c r="AU218" s="298"/>
      <c r="AV218" s="298"/>
      <c r="AW218" s="298"/>
      <c r="AX218" s="298"/>
      <c r="AY218" s="298"/>
      <c r="AZ218" s="298"/>
      <c r="BA218" s="298"/>
      <c r="BB218" s="298"/>
      <c r="BC218" s="298"/>
      <c r="BD218" s="298"/>
      <c r="BE218" s="298"/>
      <c r="BF218" s="298"/>
      <c r="BG218" s="298"/>
      <c r="BH218" s="298"/>
      <c r="BI218" s="298"/>
      <c r="BJ218" s="298"/>
      <c r="BK218" s="298"/>
      <c r="BL218" s="298"/>
      <c r="BM218" s="298"/>
      <c r="BN218" s="298"/>
      <c r="BO218" s="298"/>
      <c r="BP218" s="298"/>
      <c r="BQ218" s="299"/>
    </row>
    <row r="219" spans="2:69" ht="11.25" customHeight="1">
      <c r="B219" s="300"/>
      <c r="C219" s="301"/>
      <c r="D219" s="301"/>
      <c r="E219" s="301"/>
      <c r="F219" s="301"/>
      <c r="G219" s="301"/>
      <c r="H219" s="301"/>
      <c r="I219" s="301"/>
      <c r="J219" s="301"/>
      <c r="K219" s="301"/>
      <c r="L219" s="301"/>
      <c r="M219" s="301"/>
      <c r="N219" s="301"/>
      <c r="O219" s="301"/>
      <c r="P219" s="301"/>
      <c r="Q219" s="301"/>
      <c r="R219" s="301"/>
      <c r="S219" s="301"/>
      <c r="T219" s="301"/>
      <c r="U219" s="301"/>
      <c r="V219" s="301"/>
      <c r="W219" s="301"/>
      <c r="X219" s="301"/>
      <c r="Y219" s="301"/>
      <c r="Z219" s="301"/>
      <c r="AA219" s="301"/>
      <c r="AB219" s="301"/>
      <c r="AC219" s="301"/>
      <c r="AD219" s="301"/>
      <c r="AE219" s="301"/>
      <c r="AF219" s="301"/>
      <c r="AG219" s="301"/>
      <c r="AH219" s="301"/>
      <c r="AI219" s="301"/>
      <c r="AJ219" s="301"/>
      <c r="AK219" s="301"/>
      <c r="AL219" s="301"/>
      <c r="AM219" s="301"/>
      <c r="AN219" s="301"/>
      <c r="AO219" s="301"/>
      <c r="AP219" s="301"/>
      <c r="AQ219" s="301"/>
      <c r="AR219" s="301"/>
      <c r="AS219" s="301"/>
      <c r="AT219" s="301"/>
      <c r="AU219" s="301"/>
      <c r="AV219" s="301"/>
      <c r="AW219" s="301"/>
      <c r="AX219" s="301"/>
      <c r="AY219" s="301"/>
      <c r="AZ219" s="301"/>
      <c r="BA219" s="301"/>
      <c r="BB219" s="301"/>
      <c r="BC219" s="301"/>
      <c r="BD219" s="301"/>
      <c r="BE219" s="301"/>
      <c r="BF219" s="301"/>
      <c r="BG219" s="301"/>
      <c r="BH219" s="301"/>
      <c r="BI219" s="301"/>
      <c r="BJ219" s="301"/>
      <c r="BK219" s="301"/>
      <c r="BL219" s="301"/>
      <c r="BM219" s="301"/>
      <c r="BN219" s="301"/>
      <c r="BO219" s="301"/>
      <c r="BP219" s="301"/>
      <c r="BQ219" s="302"/>
    </row>
    <row r="223" spans="2:69" ht="11.25" customHeight="1">
      <c r="B223" s="370" t="s">
        <v>36</v>
      </c>
      <c r="C223" s="335"/>
      <c r="D223" s="335"/>
      <c r="E223" s="335"/>
      <c r="F223" s="335"/>
      <c r="G223" s="335"/>
      <c r="H223" s="335"/>
      <c r="I223" s="335"/>
      <c r="J223" s="335"/>
      <c r="K223" s="335"/>
      <c r="L223" s="335"/>
      <c r="M223" s="335"/>
      <c r="N223" s="335"/>
      <c r="O223" s="335"/>
      <c r="P223" s="335"/>
      <c r="Q223" s="335"/>
      <c r="R223" s="335"/>
      <c r="S223" s="335"/>
      <c r="T223" s="335"/>
      <c r="U223" s="335"/>
      <c r="V223" s="335"/>
      <c r="W223" s="335"/>
      <c r="X223" s="335"/>
      <c r="Y223" s="335"/>
      <c r="Z223" s="335"/>
      <c r="AA223" s="335"/>
      <c r="AB223" s="335"/>
      <c r="AC223" s="335"/>
      <c r="AD223" s="335"/>
      <c r="AE223" s="335"/>
      <c r="AF223" s="335"/>
      <c r="AG223" s="335"/>
      <c r="AH223" s="335"/>
      <c r="AK223" s="20" t="s">
        <v>25</v>
      </c>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row>
    <row r="224" spans="2:69" ht="11.25" customHeight="1">
      <c r="B224" s="335"/>
      <c r="C224" s="335"/>
      <c r="D224" s="335"/>
      <c r="E224" s="335"/>
      <c r="F224" s="335"/>
      <c r="G224" s="335"/>
      <c r="H224" s="335"/>
      <c r="I224" s="335"/>
      <c r="J224" s="335"/>
      <c r="K224" s="335"/>
      <c r="L224" s="335"/>
      <c r="M224" s="335"/>
      <c r="N224" s="335"/>
      <c r="O224" s="335"/>
      <c r="P224" s="335"/>
      <c r="Q224" s="335"/>
      <c r="R224" s="335"/>
      <c r="S224" s="335"/>
      <c r="T224" s="335"/>
      <c r="U224" s="335"/>
      <c r="V224" s="335"/>
      <c r="W224" s="335"/>
      <c r="X224" s="335"/>
      <c r="Y224" s="335"/>
      <c r="Z224" s="335"/>
      <c r="AA224" s="335"/>
      <c r="AB224" s="335"/>
      <c r="AC224" s="335"/>
      <c r="AD224" s="335"/>
      <c r="AE224" s="335"/>
      <c r="AF224" s="335"/>
      <c r="AG224" s="335"/>
      <c r="AH224" s="335"/>
      <c r="AK224" s="22"/>
      <c r="AL224" s="200" t="str">
        <f>+$AL$2</f>
        <v/>
      </c>
      <c r="AM224" s="200"/>
      <c r="AN224" s="200"/>
      <c r="AO224" s="200"/>
      <c r="AP224" s="200"/>
      <c r="AQ224" s="200"/>
      <c r="AR224" s="200"/>
      <c r="AS224" s="200"/>
      <c r="AT224" s="200"/>
      <c r="AU224" s="200"/>
      <c r="AV224" s="200"/>
      <c r="AW224" s="200"/>
      <c r="AX224" s="200"/>
      <c r="AY224" s="200"/>
      <c r="AZ224" s="200"/>
      <c r="BA224" s="200"/>
      <c r="BB224" s="200"/>
      <c r="BC224" s="200"/>
      <c r="BD224" s="200"/>
      <c r="BE224" s="200"/>
      <c r="BF224" s="200"/>
      <c r="BG224" s="200"/>
      <c r="BH224" s="200"/>
      <c r="BI224" s="200"/>
      <c r="BJ224" s="200"/>
      <c r="BK224" s="200"/>
      <c r="BL224" s="200"/>
      <c r="BM224" s="200"/>
      <c r="BN224" s="200"/>
      <c r="BO224" s="200"/>
      <c r="BP224" s="200"/>
      <c r="BQ224" s="200"/>
    </row>
    <row r="225" spans="2:69" ht="11.25" customHeight="1">
      <c r="B225" s="335"/>
      <c r="C225" s="335"/>
      <c r="D225" s="335"/>
      <c r="E225" s="335"/>
      <c r="F225" s="335"/>
      <c r="G225" s="335"/>
      <c r="H225" s="335"/>
      <c r="I225" s="335"/>
      <c r="J225" s="335"/>
      <c r="K225" s="335"/>
      <c r="L225" s="335"/>
      <c r="M225" s="335"/>
      <c r="N225" s="335"/>
      <c r="O225" s="335"/>
      <c r="P225" s="335"/>
      <c r="Q225" s="335"/>
      <c r="R225" s="335"/>
      <c r="S225" s="335"/>
      <c r="T225" s="335"/>
      <c r="U225" s="335"/>
      <c r="V225" s="335"/>
      <c r="W225" s="335"/>
      <c r="X225" s="335"/>
      <c r="Y225" s="335"/>
      <c r="Z225" s="335"/>
      <c r="AA225" s="335"/>
      <c r="AB225" s="335"/>
      <c r="AC225" s="335"/>
      <c r="AD225" s="335"/>
      <c r="AE225" s="335"/>
      <c r="AF225" s="335"/>
      <c r="AG225" s="335"/>
      <c r="AH225" s="335"/>
      <c r="AK225" s="23"/>
      <c r="AL225" s="371"/>
      <c r="AM225" s="371"/>
      <c r="AN225" s="371"/>
      <c r="AO225" s="371"/>
      <c r="AP225" s="371"/>
      <c r="AQ225" s="371"/>
      <c r="AR225" s="371"/>
      <c r="AS225" s="371"/>
      <c r="AT225" s="371"/>
      <c r="AU225" s="371"/>
      <c r="AV225" s="371"/>
      <c r="AW225" s="371"/>
      <c r="AX225" s="371"/>
      <c r="AY225" s="371"/>
      <c r="AZ225" s="371"/>
      <c r="BA225" s="371"/>
      <c r="BB225" s="371"/>
      <c r="BC225" s="371"/>
      <c r="BD225" s="371"/>
      <c r="BE225" s="371"/>
      <c r="BF225" s="371"/>
      <c r="BG225" s="371"/>
      <c r="BH225" s="371"/>
      <c r="BI225" s="371"/>
      <c r="BJ225" s="371"/>
      <c r="BK225" s="371"/>
      <c r="BL225" s="371"/>
      <c r="BM225" s="371"/>
      <c r="BN225" s="371"/>
      <c r="BO225" s="371"/>
      <c r="BP225" s="371"/>
      <c r="BQ225" s="371"/>
    </row>
    <row r="226" spans="2:69" ht="11.25" customHeight="1">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K226" s="49"/>
      <c r="AL226" s="49"/>
      <c r="AM226" s="49"/>
      <c r="AN226" s="49"/>
      <c r="AO226" s="49"/>
      <c r="AP226" s="49"/>
      <c r="AQ226" s="49"/>
      <c r="AR226" s="49"/>
      <c r="AS226" s="49"/>
      <c r="AT226" s="49"/>
      <c r="AU226" s="49"/>
      <c r="AV226" s="49"/>
      <c r="AW226" s="49"/>
      <c r="AX226" s="49"/>
      <c r="AY226" s="49"/>
      <c r="AZ226" s="49"/>
      <c r="BA226" s="49"/>
      <c r="BB226" s="49"/>
      <c r="BC226" s="49"/>
      <c r="BD226" s="49"/>
      <c r="BE226" s="49"/>
      <c r="BF226" s="49"/>
      <c r="BG226" s="49"/>
      <c r="BH226" s="49"/>
      <c r="BI226" s="49"/>
      <c r="BJ226" s="49"/>
      <c r="BK226" s="49"/>
      <c r="BL226" s="49"/>
      <c r="BM226" s="49"/>
      <c r="BN226" s="49"/>
      <c r="BO226" s="49"/>
      <c r="BP226" s="49"/>
      <c r="BQ226" s="49"/>
    </row>
    <row r="227" spans="2:69" ht="11.25" customHeight="1">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K227" s="25"/>
      <c r="AL227" s="223" t="s">
        <v>0</v>
      </c>
      <c r="AM227" s="247"/>
      <c r="AN227" s="247"/>
      <c r="AO227" s="247"/>
      <c r="AP227" s="247"/>
      <c r="AQ227" s="247"/>
      <c r="AR227" s="247"/>
      <c r="AS227" s="247"/>
      <c r="AT227" s="247"/>
      <c r="AU227" s="26"/>
      <c r="AV227" s="251" t="str">
        <f>+$AV$5</f>
        <v/>
      </c>
      <c r="AW227" s="252"/>
      <c r="AX227" s="252"/>
      <c r="AY227" s="252"/>
      <c r="AZ227" s="252"/>
      <c r="BA227" s="252"/>
      <c r="BB227" s="252"/>
      <c r="BC227" s="252"/>
      <c r="BD227" s="252"/>
      <c r="BE227" s="252"/>
      <c r="BF227" s="252"/>
      <c r="BG227" s="252"/>
      <c r="BH227" s="252"/>
      <c r="BI227" s="252"/>
      <c r="BJ227" s="252"/>
      <c r="BK227" s="252"/>
      <c r="BL227" s="252"/>
      <c r="BM227" s="252"/>
      <c r="BN227" s="252"/>
      <c r="BO227" s="252"/>
      <c r="BP227" s="252"/>
      <c r="BQ227" s="253"/>
    </row>
    <row r="228" spans="2:69" ht="11.25" customHeight="1">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K228" s="22"/>
      <c r="AL228" s="248"/>
      <c r="AM228" s="249"/>
      <c r="AN228" s="249"/>
      <c r="AO228" s="249"/>
      <c r="AP228" s="249"/>
      <c r="AQ228" s="249"/>
      <c r="AR228" s="249"/>
      <c r="AS228" s="249"/>
      <c r="AT228" s="249"/>
      <c r="AU228" s="27"/>
      <c r="AV228" s="254"/>
      <c r="AW228" s="255"/>
      <c r="AX228" s="255"/>
      <c r="AY228" s="255"/>
      <c r="AZ228" s="255"/>
      <c r="BA228" s="255"/>
      <c r="BB228" s="255"/>
      <c r="BC228" s="255"/>
      <c r="BD228" s="255"/>
      <c r="BE228" s="255"/>
      <c r="BF228" s="255"/>
      <c r="BG228" s="255"/>
      <c r="BH228" s="255"/>
      <c r="BI228" s="255"/>
      <c r="BJ228" s="255"/>
      <c r="BK228" s="255"/>
      <c r="BL228" s="255"/>
      <c r="BM228" s="255"/>
      <c r="BN228" s="255"/>
      <c r="BO228" s="255"/>
      <c r="BP228" s="255"/>
      <c r="BQ228" s="256"/>
    </row>
    <row r="229" spans="2:69" ht="11.25" customHeight="1">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K229" s="23"/>
      <c r="AL229" s="250"/>
      <c r="AM229" s="250"/>
      <c r="AN229" s="250"/>
      <c r="AO229" s="250"/>
      <c r="AP229" s="250"/>
      <c r="AQ229" s="250"/>
      <c r="AR229" s="250"/>
      <c r="AS229" s="250"/>
      <c r="AT229" s="250"/>
      <c r="AU229" s="28"/>
      <c r="AV229" s="257"/>
      <c r="AW229" s="258"/>
      <c r="AX229" s="258"/>
      <c r="AY229" s="258"/>
      <c r="AZ229" s="258"/>
      <c r="BA229" s="258"/>
      <c r="BB229" s="258"/>
      <c r="BC229" s="258"/>
      <c r="BD229" s="258"/>
      <c r="BE229" s="258"/>
      <c r="BF229" s="258"/>
      <c r="BG229" s="258"/>
      <c r="BH229" s="258"/>
      <c r="BI229" s="258"/>
      <c r="BJ229" s="258"/>
      <c r="BK229" s="258"/>
      <c r="BL229" s="258"/>
      <c r="BM229" s="258"/>
      <c r="BN229" s="258"/>
      <c r="BO229" s="258"/>
      <c r="BP229" s="258"/>
      <c r="BQ229" s="259"/>
    </row>
    <row r="230" spans="2:69" ht="11.25" customHeight="1">
      <c r="B230" s="21"/>
      <c r="C230" s="30"/>
      <c r="D230" s="30"/>
      <c r="E230" s="30"/>
      <c r="F230" s="30"/>
      <c r="G230" s="30"/>
      <c r="H230" s="30"/>
      <c r="I230" s="30"/>
      <c r="J230" s="30"/>
      <c r="K230" s="30"/>
      <c r="L230" s="30"/>
      <c r="M230" s="30"/>
      <c r="N230" s="30"/>
      <c r="O230" s="30"/>
      <c r="P230" s="21"/>
      <c r="Q230" s="31"/>
      <c r="R230" s="31"/>
      <c r="S230" s="31"/>
      <c r="T230" s="31"/>
      <c r="U230" s="31"/>
      <c r="V230" s="31"/>
      <c r="W230" s="31"/>
      <c r="X230" s="31"/>
      <c r="Y230" s="31"/>
      <c r="Z230" s="31"/>
      <c r="AA230" s="31"/>
      <c r="AB230" s="31"/>
      <c r="AC230" s="31"/>
      <c r="AD230" s="31"/>
      <c r="AE230" s="31"/>
      <c r="AF230" s="32"/>
      <c r="AG230" s="33"/>
      <c r="AH230" s="33"/>
    </row>
    <row r="231" spans="2:69" ht="11.25" customHeight="1">
      <c r="B231" s="272" t="s">
        <v>23</v>
      </c>
      <c r="C231" s="272"/>
      <c r="D231" s="272"/>
      <c r="E231" s="272"/>
      <c r="F231" s="272"/>
      <c r="G231" s="272"/>
      <c r="H231" s="75"/>
      <c r="I231" s="223" t="s">
        <v>27</v>
      </c>
      <c r="J231" s="223"/>
      <c r="K231" s="223"/>
      <c r="L231" s="223"/>
      <c r="M231" s="223"/>
      <c r="N231" s="223"/>
      <c r="O231" s="223"/>
      <c r="P231" s="223"/>
      <c r="Q231" s="223"/>
      <c r="R231" s="223"/>
      <c r="S231" s="223"/>
      <c r="T231" s="223"/>
      <c r="U231" s="223"/>
      <c r="V231" s="223"/>
      <c r="W231" s="223"/>
      <c r="X231" s="223"/>
      <c r="Y231" s="223"/>
      <c r="Z231" s="223"/>
      <c r="AA231" s="77"/>
      <c r="AB231" s="272" t="s">
        <v>145</v>
      </c>
      <c r="AC231" s="272"/>
      <c r="AD231" s="272"/>
      <c r="AE231" s="272" t="s">
        <v>24</v>
      </c>
      <c r="AF231" s="272"/>
      <c r="AG231" s="272"/>
      <c r="AH231" s="75"/>
      <c r="AI231" s="223" t="s">
        <v>28</v>
      </c>
      <c r="AJ231" s="223"/>
      <c r="AK231" s="223"/>
      <c r="AL231" s="223"/>
      <c r="AM231" s="223"/>
      <c r="AN231" s="76"/>
      <c r="AO231" s="75"/>
      <c r="AP231" s="223" t="s">
        <v>29</v>
      </c>
      <c r="AQ231" s="223"/>
      <c r="AR231" s="223"/>
      <c r="AS231" s="223"/>
      <c r="AT231" s="223"/>
      <c r="AU231" s="223"/>
      <c r="AV231" s="77"/>
      <c r="AW231" s="75"/>
      <c r="AX231" s="223" t="s">
        <v>135</v>
      </c>
      <c r="AY231" s="223"/>
      <c r="AZ231" s="223"/>
      <c r="BA231" s="223"/>
      <c r="BB231" s="223"/>
      <c r="BC231" s="223"/>
      <c r="BD231" s="223"/>
      <c r="BE231" s="223"/>
      <c r="BF231" s="223"/>
      <c r="BG231" s="77"/>
      <c r="BH231" s="75"/>
      <c r="BI231" s="223" t="s">
        <v>30</v>
      </c>
      <c r="BJ231" s="223"/>
      <c r="BK231" s="223"/>
      <c r="BL231" s="223"/>
      <c r="BM231" s="223"/>
      <c r="BN231" s="223"/>
      <c r="BO231" s="223"/>
      <c r="BP231" s="223"/>
      <c r="BQ231" s="77"/>
    </row>
    <row r="232" spans="2:69" ht="11.25" customHeight="1">
      <c r="B232" s="272"/>
      <c r="C232" s="272"/>
      <c r="D232" s="272"/>
      <c r="E232" s="272"/>
      <c r="F232" s="272"/>
      <c r="G232" s="272"/>
      <c r="H232" s="78"/>
      <c r="I232" s="224"/>
      <c r="J232" s="224"/>
      <c r="K232" s="224"/>
      <c r="L232" s="224"/>
      <c r="M232" s="224"/>
      <c r="N232" s="224"/>
      <c r="O232" s="224"/>
      <c r="P232" s="224"/>
      <c r="Q232" s="224"/>
      <c r="R232" s="224"/>
      <c r="S232" s="224"/>
      <c r="T232" s="224"/>
      <c r="U232" s="224"/>
      <c r="V232" s="224"/>
      <c r="W232" s="224"/>
      <c r="X232" s="224"/>
      <c r="Y232" s="224"/>
      <c r="Z232" s="224"/>
      <c r="AA232" s="80"/>
      <c r="AB232" s="272"/>
      <c r="AC232" s="272"/>
      <c r="AD232" s="272"/>
      <c r="AE232" s="272"/>
      <c r="AF232" s="272"/>
      <c r="AG232" s="272"/>
      <c r="AH232" s="78"/>
      <c r="AI232" s="224"/>
      <c r="AJ232" s="224"/>
      <c r="AK232" s="224"/>
      <c r="AL232" s="224"/>
      <c r="AM232" s="224"/>
      <c r="AN232" s="79"/>
      <c r="AO232" s="78"/>
      <c r="AP232" s="224"/>
      <c r="AQ232" s="224"/>
      <c r="AR232" s="224"/>
      <c r="AS232" s="224"/>
      <c r="AT232" s="224"/>
      <c r="AU232" s="224"/>
      <c r="AV232" s="80"/>
      <c r="AW232" s="78"/>
      <c r="AX232" s="224"/>
      <c r="AY232" s="224"/>
      <c r="AZ232" s="224"/>
      <c r="BA232" s="224"/>
      <c r="BB232" s="224"/>
      <c r="BC232" s="224"/>
      <c r="BD232" s="224"/>
      <c r="BE232" s="224"/>
      <c r="BF232" s="224"/>
      <c r="BG232" s="80"/>
      <c r="BH232" s="78"/>
      <c r="BI232" s="224"/>
      <c r="BJ232" s="224"/>
      <c r="BK232" s="224"/>
      <c r="BL232" s="224"/>
      <c r="BM232" s="224"/>
      <c r="BN232" s="224"/>
      <c r="BO232" s="224"/>
      <c r="BP232" s="224"/>
      <c r="BQ232" s="80"/>
    </row>
    <row r="233" spans="2:69" ht="11.25" customHeight="1">
      <c r="B233" s="288">
        <f>+$B$11</f>
        <v>0</v>
      </c>
      <c r="C233" s="289"/>
      <c r="D233" s="290"/>
      <c r="E233" s="294">
        <f>+$E$11</f>
        <v>0</v>
      </c>
      <c r="F233" s="294"/>
      <c r="G233" s="294"/>
      <c r="H233" s="295">
        <f>+$H$11</f>
        <v>0</v>
      </c>
      <c r="I233" s="295"/>
      <c r="J233" s="295"/>
      <c r="K233" s="295"/>
      <c r="L233" s="295"/>
      <c r="M233" s="295"/>
      <c r="N233" s="295"/>
      <c r="O233" s="295"/>
      <c r="P233" s="295"/>
      <c r="Q233" s="295"/>
      <c r="R233" s="295"/>
      <c r="S233" s="295"/>
      <c r="T233" s="295"/>
      <c r="U233" s="295"/>
      <c r="V233" s="295"/>
      <c r="W233" s="295"/>
      <c r="X233" s="295"/>
      <c r="Y233" s="295"/>
      <c r="Z233" s="295"/>
      <c r="AA233" s="295"/>
      <c r="AB233" s="296">
        <f>+$AB$11</f>
        <v>0</v>
      </c>
      <c r="AC233" s="296"/>
      <c r="AD233" s="296"/>
      <c r="AE233" s="362">
        <f>+$AE$11</f>
        <v>0</v>
      </c>
      <c r="AF233" s="363"/>
      <c r="AG233" s="363"/>
      <c r="AH233" s="368">
        <f>+$AH$11</f>
        <v>0</v>
      </c>
      <c r="AI233" s="368"/>
      <c r="AJ233" s="368"/>
      <c r="AK233" s="368"/>
      <c r="AL233" s="368"/>
      <c r="AM233" s="368"/>
      <c r="AN233" s="368"/>
      <c r="AO233" s="366">
        <f>+$AO$11</f>
        <v>0</v>
      </c>
      <c r="AP233" s="366"/>
      <c r="AQ233" s="366"/>
      <c r="AR233" s="366"/>
      <c r="AS233" s="366"/>
      <c r="AT233" s="366"/>
      <c r="AU233" s="366"/>
      <c r="AV233" s="366"/>
      <c r="AW233" s="360">
        <f>+$AW$11</f>
        <v>0</v>
      </c>
      <c r="AX233" s="360">
        <f t="shared" ref="AW233:BG248" si="6">+$AU$13</f>
        <v>0</v>
      </c>
      <c r="AY233" s="360">
        <f t="shared" si="6"/>
        <v>0</v>
      </c>
      <c r="AZ233" s="360">
        <f t="shared" si="6"/>
        <v>0</v>
      </c>
      <c r="BA233" s="360">
        <f t="shared" si="6"/>
        <v>0</v>
      </c>
      <c r="BB233" s="360">
        <f t="shared" si="6"/>
        <v>0</v>
      </c>
      <c r="BC233" s="360">
        <f t="shared" si="6"/>
        <v>0</v>
      </c>
      <c r="BD233" s="360">
        <f t="shared" si="6"/>
        <v>0</v>
      </c>
      <c r="BE233" s="360">
        <f t="shared" si="6"/>
        <v>0</v>
      </c>
      <c r="BF233" s="360">
        <f t="shared" si="6"/>
        <v>0</v>
      </c>
      <c r="BG233" s="360">
        <f t="shared" si="6"/>
        <v>0</v>
      </c>
      <c r="BH233" s="288">
        <f>+$BH$11</f>
        <v>0</v>
      </c>
      <c r="BI233" s="289"/>
      <c r="BJ233" s="289"/>
      <c r="BK233" s="289"/>
      <c r="BL233" s="289"/>
      <c r="BM233" s="289"/>
      <c r="BN233" s="289"/>
      <c r="BO233" s="289"/>
      <c r="BP233" s="289"/>
      <c r="BQ233" s="290"/>
    </row>
    <row r="234" spans="2:69" ht="11.25" customHeight="1">
      <c r="B234" s="291"/>
      <c r="C234" s="292"/>
      <c r="D234" s="293"/>
      <c r="E234" s="294"/>
      <c r="F234" s="294"/>
      <c r="G234" s="294"/>
      <c r="H234" s="295"/>
      <c r="I234" s="295"/>
      <c r="J234" s="295"/>
      <c r="K234" s="295"/>
      <c r="L234" s="295"/>
      <c r="M234" s="295"/>
      <c r="N234" s="295"/>
      <c r="O234" s="295"/>
      <c r="P234" s="295"/>
      <c r="Q234" s="295"/>
      <c r="R234" s="295"/>
      <c r="S234" s="295"/>
      <c r="T234" s="295"/>
      <c r="U234" s="295"/>
      <c r="V234" s="295"/>
      <c r="W234" s="295"/>
      <c r="X234" s="295"/>
      <c r="Y234" s="295"/>
      <c r="Z234" s="295"/>
      <c r="AA234" s="295"/>
      <c r="AB234" s="296"/>
      <c r="AC234" s="296"/>
      <c r="AD234" s="296"/>
      <c r="AE234" s="364"/>
      <c r="AF234" s="365"/>
      <c r="AG234" s="365"/>
      <c r="AH234" s="369"/>
      <c r="AI234" s="369"/>
      <c r="AJ234" s="369"/>
      <c r="AK234" s="369"/>
      <c r="AL234" s="369"/>
      <c r="AM234" s="369"/>
      <c r="AN234" s="369"/>
      <c r="AO234" s="367"/>
      <c r="AP234" s="367"/>
      <c r="AQ234" s="367"/>
      <c r="AR234" s="367"/>
      <c r="AS234" s="367"/>
      <c r="AT234" s="367"/>
      <c r="AU234" s="367"/>
      <c r="AV234" s="367"/>
      <c r="AW234" s="361">
        <f t="shared" si="6"/>
        <v>0</v>
      </c>
      <c r="AX234" s="361">
        <f t="shared" si="6"/>
        <v>0</v>
      </c>
      <c r="AY234" s="361">
        <f t="shared" si="6"/>
        <v>0</v>
      </c>
      <c r="AZ234" s="361">
        <f t="shared" si="6"/>
        <v>0</v>
      </c>
      <c r="BA234" s="361">
        <f t="shared" si="6"/>
        <v>0</v>
      </c>
      <c r="BB234" s="361">
        <f t="shared" si="6"/>
        <v>0</v>
      </c>
      <c r="BC234" s="361">
        <f t="shared" si="6"/>
        <v>0</v>
      </c>
      <c r="BD234" s="361">
        <f t="shared" si="6"/>
        <v>0</v>
      </c>
      <c r="BE234" s="361">
        <f t="shared" si="6"/>
        <v>0</v>
      </c>
      <c r="BF234" s="361">
        <f t="shared" si="6"/>
        <v>0</v>
      </c>
      <c r="BG234" s="361">
        <f t="shared" si="6"/>
        <v>0</v>
      </c>
      <c r="BH234" s="291"/>
      <c r="BI234" s="292"/>
      <c r="BJ234" s="292"/>
      <c r="BK234" s="292"/>
      <c r="BL234" s="292"/>
      <c r="BM234" s="292"/>
      <c r="BN234" s="292"/>
      <c r="BO234" s="292"/>
      <c r="BP234" s="292"/>
      <c r="BQ234" s="293"/>
    </row>
    <row r="235" spans="2:69" ht="11.25" customHeight="1">
      <c r="B235" s="288">
        <f>+$B$13</f>
        <v>0</v>
      </c>
      <c r="C235" s="289"/>
      <c r="D235" s="290"/>
      <c r="E235" s="294">
        <f>+$E$13</f>
        <v>0</v>
      </c>
      <c r="F235" s="294"/>
      <c r="G235" s="294"/>
      <c r="H235" s="295">
        <f>+$H$13</f>
        <v>0</v>
      </c>
      <c r="I235" s="295"/>
      <c r="J235" s="295"/>
      <c r="K235" s="295"/>
      <c r="L235" s="295"/>
      <c r="M235" s="295"/>
      <c r="N235" s="295"/>
      <c r="O235" s="295"/>
      <c r="P235" s="295"/>
      <c r="Q235" s="295"/>
      <c r="R235" s="295"/>
      <c r="S235" s="295"/>
      <c r="T235" s="295"/>
      <c r="U235" s="295"/>
      <c r="V235" s="295"/>
      <c r="W235" s="295"/>
      <c r="X235" s="295"/>
      <c r="Y235" s="295"/>
      <c r="Z235" s="295"/>
      <c r="AA235" s="295"/>
      <c r="AB235" s="296">
        <f>+$AB$13</f>
        <v>0</v>
      </c>
      <c r="AC235" s="296"/>
      <c r="AD235" s="296"/>
      <c r="AE235" s="362">
        <f>+$AE$13</f>
        <v>0</v>
      </c>
      <c r="AF235" s="363"/>
      <c r="AG235" s="363"/>
      <c r="AH235" s="368">
        <f>+$AH$13</f>
        <v>0</v>
      </c>
      <c r="AI235" s="368"/>
      <c r="AJ235" s="368"/>
      <c r="AK235" s="368"/>
      <c r="AL235" s="368"/>
      <c r="AM235" s="368"/>
      <c r="AN235" s="368"/>
      <c r="AO235" s="366">
        <f>+$AO$13</f>
        <v>0</v>
      </c>
      <c r="AP235" s="366"/>
      <c r="AQ235" s="366"/>
      <c r="AR235" s="366"/>
      <c r="AS235" s="366"/>
      <c r="AT235" s="366"/>
      <c r="AU235" s="366"/>
      <c r="AV235" s="366"/>
      <c r="AW235" s="360">
        <f>+$AW$13</f>
        <v>0</v>
      </c>
      <c r="AX235" s="360">
        <f t="shared" si="6"/>
        <v>0</v>
      </c>
      <c r="AY235" s="360">
        <f t="shared" si="6"/>
        <v>0</v>
      </c>
      <c r="AZ235" s="360">
        <f t="shared" si="6"/>
        <v>0</v>
      </c>
      <c r="BA235" s="360">
        <f t="shared" si="6"/>
        <v>0</v>
      </c>
      <c r="BB235" s="360">
        <f t="shared" si="6"/>
        <v>0</v>
      </c>
      <c r="BC235" s="360">
        <f t="shared" si="6"/>
        <v>0</v>
      </c>
      <c r="BD235" s="360">
        <f t="shared" si="6"/>
        <v>0</v>
      </c>
      <c r="BE235" s="360">
        <f t="shared" si="6"/>
        <v>0</v>
      </c>
      <c r="BF235" s="360">
        <f t="shared" si="6"/>
        <v>0</v>
      </c>
      <c r="BG235" s="360">
        <f t="shared" si="6"/>
        <v>0</v>
      </c>
      <c r="BH235" s="288">
        <f>+$BH$13</f>
        <v>0</v>
      </c>
      <c r="BI235" s="289"/>
      <c r="BJ235" s="289"/>
      <c r="BK235" s="289"/>
      <c r="BL235" s="289"/>
      <c r="BM235" s="289"/>
      <c r="BN235" s="289"/>
      <c r="BO235" s="289"/>
      <c r="BP235" s="289"/>
      <c r="BQ235" s="290"/>
    </row>
    <row r="236" spans="2:69" ht="11.25" customHeight="1">
      <c r="B236" s="291"/>
      <c r="C236" s="292"/>
      <c r="D236" s="293"/>
      <c r="E236" s="294"/>
      <c r="F236" s="294"/>
      <c r="G236" s="294"/>
      <c r="H236" s="295"/>
      <c r="I236" s="295"/>
      <c r="J236" s="295"/>
      <c r="K236" s="295"/>
      <c r="L236" s="295"/>
      <c r="M236" s="295"/>
      <c r="N236" s="295"/>
      <c r="O236" s="295"/>
      <c r="P236" s="295"/>
      <c r="Q236" s="295"/>
      <c r="R236" s="295"/>
      <c r="S236" s="295"/>
      <c r="T236" s="295"/>
      <c r="U236" s="295"/>
      <c r="V236" s="295"/>
      <c r="W236" s="295"/>
      <c r="X236" s="295"/>
      <c r="Y236" s="295"/>
      <c r="Z236" s="295"/>
      <c r="AA236" s="295"/>
      <c r="AB236" s="296"/>
      <c r="AC236" s="296"/>
      <c r="AD236" s="296"/>
      <c r="AE236" s="364"/>
      <c r="AF236" s="365"/>
      <c r="AG236" s="365"/>
      <c r="AH236" s="369"/>
      <c r="AI236" s="369"/>
      <c r="AJ236" s="369"/>
      <c r="AK236" s="369"/>
      <c r="AL236" s="369"/>
      <c r="AM236" s="369"/>
      <c r="AN236" s="369"/>
      <c r="AO236" s="367"/>
      <c r="AP236" s="367"/>
      <c r="AQ236" s="367"/>
      <c r="AR236" s="367"/>
      <c r="AS236" s="367"/>
      <c r="AT236" s="367"/>
      <c r="AU236" s="367"/>
      <c r="AV236" s="367"/>
      <c r="AW236" s="361">
        <f t="shared" si="6"/>
        <v>0</v>
      </c>
      <c r="AX236" s="361">
        <f t="shared" si="6"/>
        <v>0</v>
      </c>
      <c r="AY236" s="361">
        <f t="shared" si="6"/>
        <v>0</v>
      </c>
      <c r="AZ236" s="361">
        <f t="shared" si="6"/>
        <v>0</v>
      </c>
      <c r="BA236" s="361">
        <f t="shared" si="6"/>
        <v>0</v>
      </c>
      <c r="BB236" s="361">
        <f t="shared" si="6"/>
        <v>0</v>
      </c>
      <c r="BC236" s="361">
        <f t="shared" si="6"/>
        <v>0</v>
      </c>
      <c r="BD236" s="361">
        <f t="shared" si="6"/>
        <v>0</v>
      </c>
      <c r="BE236" s="361">
        <f t="shared" si="6"/>
        <v>0</v>
      </c>
      <c r="BF236" s="361">
        <f t="shared" si="6"/>
        <v>0</v>
      </c>
      <c r="BG236" s="361">
        <f t="shared" si="6"/>
        <v>0</v>
      </c>
      <c r="BH236" s="291"/>
      <c r="BI236" s="292"/>
      <c r="BJ236" s="292"/>
      <c r="BK236" s="292"/>
      <c r="BL236" s="292"/>
      <c r="BM236" s="292"/>
      <c r="BN236" s="292"/>
      <c r="BO236" s="292"/>
      <c r="BP236" s="292"/>
      <c r="BQ236" s="293"/>
    </row>
    <row r="237" spans="2:69" ht="11.25" customHeight="1">
      <c r="B237" s="288">
        <f>+$B$15</f>
        <v>0</v>
      </c>
      <c r="C237" s="289"/>
      <c r="D237" s="290"/>
      <c r="E237" s="294">
        <f>+$E$15</f>
        <v>0</v>
      </c>
      <c r="F237" s="294"/>
      <c r="G237" s="294"/>
      <c r="H237" s="295">
        <f>+$H$15</f>
        <v>0</v>
      </c>
      <c r="I237" s="295"/>
      <c r="J237" s="295"/>
      <c r="K237" s="295"/>
      <c r="L237" s="295"/>
      <c r="M237" s="295"/>
      <c r="N237" s="295"/>
      <c r="O237" s="295"/>
      <c r="P237" s="295"/>
      <c r="Q237" s="295"/>
      <c r="R237" s="295"/>
      <c r="S237" s="295"/>
      <c r="T237" s="295"/>
      <c r="U237" s="295"/>
      <c r="V237" s="295"/>
      <c r="W237" s="295"/>
      <c r="X237" s="295"/>
      <c r="Y237" s="295"/>
      <c r="Z237" s="295"/>
      <c r="AA237" s="295"/>
      <c r="AB237" s="296">
        <f>+$AB$15</f>
        <v>0</v>
      </c>
      <c r="AC237" s="296"/>
      <c r="AD237" s="296"/>
      <c r="AE237" s="362">
        <f>+$AE$15</f>
        <v>0</v>
      </c>
      <c r="AF237" s="363"/>
      <c r="AG237" s="363"/>
      <c r="AH237" s="368">
        <f>+$AH$15</f>
        <v>0</v>
      </c>
      <c r="AI237" s="368"/>
      <c r="AJ237" s="368"/>
      <c r="AK237" s="368"/>
      <c r="AL237" s="368"/>
      <c r="AM237" s="368"/>
      <c r="AN237" s="368"/>
      <c r="AO237" s="366">
        <f>+$AO$15</f>
        <v>0</v>
      </c>
      <c r="AP237" s="366"/>
      <c r="AQ237" s="366"/>
      <c r="AR237" s="366"/>
      <c r="AS237" s="366"/>
      <c r="AT237" s="366"/>
      <c r="AU237" s="366"/>
      <c r="AV237" s="366"/>
      <c r="AW237" s="360">
        <f>+$AW$15</f>
        <v>0</v>
      </c>
      <c r="AX237" s="360">
        <f t="shared" si="6"/>
        <v>0</v>
      </c>
      <c r="AY237" s="360">
        <f t="shared" si="6"/>
        <v>0</v>
      </c>
      <c r="AZ237" s="360">
        <f t="shared" si="6"/>
        <v>0</v>
      </c>
      <c r="BA237" s="360">
        <f t="shared" si="6"/>
        <v>0</v>
      </c>
      <c r="BB237" s="360">
        <f t="shared" si="6"/>
        <v>0</v>
      </c>
      <c r="BC237" s="360">
        <f t="shared" si="6"/>
        <v>0</v>
      </c>
      <c r="BD237" s="360">
        <f t="shared" si="6"/>
        <v>0</v>
      </c>
      <c r="BE237" s="360">
        <f t="shared" si="6"/>
        <v>0</v>
      </c>
      <c r="BF237" s="360">
        <f t="shared" si="6"/>
        <v>0</v>
      </c>
      <c r="BG237" s="360">
        <f t="shared" si="6"/>
        <v>0</v>
      </c>
      <c r="BH237" s="288">
        <f>+$BH$15</f>
        <v>0</v>
      </c>
      <c r="BI237" s="289"/>
      <c r="BJ237" s="289"/>
      <c r="BK237" s="289"/>
      <c r="BL237" s="289"/>
      <c r="BM237" s="289"/>
      <c r="BN237" s="289"/>
      <c r="BO237" s="289"/>
      <c r="BP237" s="289"/>
      <c r="BQ237" s="290"/>
    </row>
    <row r="238" spans="2:69" ht="11.25" customHeight="1">
      <c r="B238" s="291"/>
      <c r="C238" s="292"/>
      <c r="D238" s="293"/>
      <c r="E238" s="294"/>
      <c r="F238" s="294"/>
      <c r="G238" s="294"/>
      <c r="H238" s="295"/>
      <c r="I238" s="295"/>
      <c r="J238" s="295"/>
      <c r="K238" s="295"/>
      <c r="L238" s="295"/>
      <c r="M238" s="295"/>
      <c r="N238" s="295"/>
      <c r="O238" s="295"/>
      <c r="P238" s="295"/>
      <c r="Q238" s="295"/>
      <c r="R238" s="295"/>
      <c r="S238" s="295"/>
      <c r="T238" s="295"/>
      <c r="U238" s="295"/>
      <c r="V238" s="295"/>
      <c r="W238" s="295"/>
      <c r="X238" s="295"/>
      <c r="Y238" s="295"/>
      <c r="Z238" s="295"/>
      <c r="AA238" s="295"/>
      <c r="AB238" s="296"/>
      <c r="AC238" s="296"/>
      <c r="AD238" s="296"/>
      <c r="AE238" s="364"/>
      <c r="AF238" s="365"/>
      <c r="AG238" s="365"/>
      <c r="AH238" s="369"/>
      <c r="AI238" s="369"/>
      <c r="AJ238" s="369"/>
      <c r="AK238" s="369"/>
      <c r="AL238" s="369"/>
      <c r="AM238" s="369"/>
      <c r="AN238" s="369"/>
      <c r="AO238" s="367"/>
      <c r="AP238" s="367"/>
      <c r="AQ238" s="367"/>
      <c r="AR238" s="367"/>
      <c r="AS238" s="367"/>
      <c r="AT238" s="367"/>
      <c r="AU238" s="367"/>
      <c r="AV238" s="367"/>
      <c r="AW238" s="361">
        <f t="shared" si="6"/>
        <v>0</v>
      </c>
      <c r="AX238" s="361">
        <f t="shared" si="6"/>
        <v>0</v>
      </c>
      <c r="AY238" s="361">
        <f t="shared" si="6"/>
        <v>0</v>
      </c>
      <c r="AZ238" s="361">
        <f t="shared" si="6"/>
        <v>0</v>
      </c>
      <c r="BA238" s="361">
        <f t="shared" si="6"/>
        <v>0</v>
      </c>
      <c r="BB238" s="361">
        <f t="shared" si="6"/>
        <v>0</v>
      </c>
      <c r="BC238" s="361">
        <f t="shared" si="6"/>
        <v>0</v>
      </c>
      <c r="BD238" s="361">
        <f t="shared" si="6"/>
        <v>0</v>
      </c>
      <c r="BE238" s="361">
        <f t="shared" si="6"/>
        <v>0</v>
      </c>
      <c r="BF238" s="361">
        <f t="shared" si="6"/>
        <v>0</v>
      </c>
      <c r="BG238" s="361">
        <f t="shared" si="6"/>
        <v>0</v>
      </c>
      <c r="BH238" s="291"/>
      <c r="BI238" s="292"/>
      <c r="BJ238" s="292"/>
      <c r="BK238" s="292"/>
      <c r="BL238" s="292"/>
      <c r="BM238" s="292"/>
      <c r="BN238" s="292"/>
      <c r="BO238" s="292"/>
      <c r="BP238" s="292"/>
      <c r="BQ238" s="293"/>
    </row>
    <row r="239" spans="2:69" ht="11.25" customHeight="1">
      <c r="B239" s="288">
        <f>+$B$17</f>
        <v>0</v>
      </c>
      <c r="C239" s="289"/>
      <c r="D239" s="290"/>
      <c r="E239" s="294">
        <f>+$E$17</f>
        <v>0</v>
      </c>
      <c r="F239" s="294"/>
      <c r="G239" s="294"/>
      <c r="H239" s="295">
        <f>+$H$17</f>
        <v>0</v>
      </c>
      <c r="I239" s="295"/>
      <c r="J239" s="295"/>
      <c r="K239" s="295"/>
      <c r="L239" s="295"/>
      <c r="M239" s="295"/>
      <c r="N239" s="295"/>
      <c r="O239" s="295"/>
      <c r="P239" s="295"/>
      <c r="Q239" s="295"/>
      <c r="R239" s="295"/>
      <c r="S239" s="295"/>
      <c r="T239" s="295"/>
      <c r="U239" s="295"/>
      <c r="V239" s="295"/>
      <c r="W239" s="295"/>
      <c r="X239" s="295"/>
      <c r="Y239" s="295"/>
      <c r="Z239" s="295"/>
      <c r="AA239" s="295"/>
      <c r="AB239" s="296">
        <f>+$AB$17</f>
        <v>0</v>
      </c>
      <c r="AC239" s="296"/>
      <c r="AD239" s="296"/>
      <c r="AE239" s="362">
        <f>+$AE$17</f>
        <v>0</v>
      </c>
      <c r="AF239" s="363"/>
      <c r="AG239" s="363"/>
      <c r="AH239" s="368">
        <f>+$AH$17</f>
        <v>0</v>
      </c>
      <c r="AI239" s="368"/>
      <c r="AJ239" s="368"/>
      <c r="AK239" s="368"/>
      <c r="AL239" s="368"/>
      <c r="AM239" s="368"/>
      <c r="AN239" s="368"/>
      <c r="AO239" s="366">
        <f>+$AO$17</f>
        <v>0</v>
      </c>
      <c r="AP239" s="366"/>
      <c r="AQ239" s="366"/>
      <c r="AR239" s="366"/>
      <c r="AS239" s="366"/>
      <c r="AT239" s="366"/>
      <c r="AU239" s="366"/>
      <c r="AV239" s="366"/>
      <c r="AW239" s="360">
        <f>+$AW$17</f>
        <v>0</v>
      </c>
      <c r="AX239" s="360">
        <f t="shared" si="6"/>
        <v>0</v>
      </c>
      <c r="AY239" s="360">
        <f t="shared" si="6"/>
        <v>0</v>
      </c>
      <c r="AZ239" s="360">
        <f t="shared" si="6"/>
        <v>0</v>
      </c>
      <c r="BA239" s="360">
        <f t="shared" si="6"/>
        <v>0</v>
      </c>
      <c r="BB239" s="360">
        <f t="shared" si="6"/>
        <v>0</v>
      </c>
      <c r="BC239" s="360">
        <f t="shared" si="6"/>
        <v>0</v>
      </c>
      <c r="BD239" s="360">
        <f t="shared" si="6"/>
        <v>0</v>
      </c>
      <c r="BE239" s="360">
        <f t="shared" si="6"/>
        <v>0</v>
      </c>
      <c r="BF239" s="360">
        <f t="shared" si="6"/>
        <v>0</v>
      </c>
      <c r="BG239" s="360">
        <f t="shared" si="6"/>
        <v>0</v>
      </c>
      <c r="BH239" s="288">
        <f>+$BH$17</f>
        <v>0</v>
      </c>
      <c r="BI239" s="289"/>
      <c r="BJ239" s="289"/>
      <c r="BK239" s="289"/>
      <c r="BL239" s="289"/>
      <c r="BM239" s="289"/>
      <c r="BN239" s="289"/>
      <c r="BO239" s="289"/>
      <c r="BP239" s="289"/>
      <c r="BQ239" s="290"/>
    </row>
    <row r="240" spans="2:69" ht="11.25" customHeight="1">
      <c r="B240" s="291"/>
      <c r="C240" s="292"/>
      <c r="D240" s="293"/>
      <c r="E240" s="294"/>
      <c r="F240" s="294"/>
      <c r="G240" s="294"/>
      <c r="H240" s="295"/>
      <c r="I240" s="295"/>
      <c r="J240" s="295"/>
      <c r="K240" s="295"/>
      <c r="L240" s="295"/>
      <c r="M240" s="295"/>
      <c r="N240" s="295"/>
      <c r="O240" s="295"/>
      <c r="P240" s="295"/>
      <c r="Q240" s="295"/>
      <c r="R240" s="295"/>
      <c r="S240" s="295"/>
      <c r="T240" s="295"/>
      <c r="U240" s="295"/>
      <c r="V240" s="295"/>
      <c r="W240" s="295"/>
      <c r="X240" s="295"/>
      <c r="Y240" s="295"/>
      <c r="Z240" s="295"/>
      <c r="AA240" s="295"/>
      <c r="AB240" s="296"/>
      <c r="AC240" s="296"/>
      <c r="AD240" s="296"/>
      <c r="AE240" s="364"/>
      <c r="AF240" s="365"/>
      <c r="AG240" s="365"/>
      <c r="AH240" s="369"/>
      <c r="AI240" s="369"/>
      <c r="AJ240" s="369"/>
      <c r="AK240" s="369"/>
      <c r="AL240" s="369"/>
      <c r="AM240" s="369"/>
      <c r="AN240" s="369"/>
      <c r="AO240" s="367"/>
      <c r="AP240" s="367"/>
      <c r="AQ240" s="367"/>
      <c r="AR240" s="367"/>
      <c r="AS240" s="367"/>
      <c r="AT240" s="367"/>
      <c r="AU240" s="367"/>
      <c r="AV240" s="367"/>
      <c r="AW240" s="361">
        <f t="shared" si="6"/>
        <v>0</v>
      </c>
      <c r="AX240" s="361">
        <f t="shared" si="6"/>
        <v>0</v>
      </c>
      <c r="AY240" s="361">
        <f t="shared" si="6"/>
        <v>0</v>
      </c>
      <c r="AZ240" s="361">
        <f t="shared" si="6"/>
        <v>0</v>
      </c>
      <c r="BA240" s="361">
        <f t="shared" si="6"/>
        <v>0</v>
      </c>
      <c r="BB240" s="361">
        <f t="shared" si="6"/>
        <v>0</v>
      </c>
      <c r="BC240" s="361">
        <f t="shared" si="6"/>
        <v>0</v>
      </c>
      <c r="BD240" s="361">
        <f t="shared" si="6"/>
        <v>0</v>
      </c>
      <c r="BE240" s="361">
        <f t="shared" si="6"/>
        <v>0</v>
      </c>
      <c r="BF240" s="361">
        <f t="shared" si="6"/>
        <v>0</v>
      </c>
      <c r="BG240" s="361">
        <f t="shared" si="6"/>
        <v>0</v>
      </c>
      <c r="BH240" s="291"/>
      <c r="BI240" s="292"/>
      <c r="BJ240" s="292"/>
      <c r="BK240" s="292"/>
      <c r="BL240" s="292"/>
      <c r="BM240" s="292"/>
      <c r="BN240" s="292"/>
      <c r="BO240" s="292"/>
      <c r="BP240" s="292"/>
      <c r="BQ240" s="293"/>
    </row>
    <row r="241" spans="2:69" ht="11.25" customHeight="1">
      <c r="B241" s="288">
        <f>+$B$19</f>
        <v>0</v>
      </c>
      <c r="C241" s="289"/>
      <c r="D241" s="290"/>
      <c r="E241" s="294">
        <f>+$E$19</f>
        <v>0</v>
      </c>
      <c r="F241" s="294"/>
      <c r="G241" s="294"/>
      <c r="H241" s="295">
        <f>+$H$19</f>
        <v>0</v>
      </c>
      <c r="I241" s="295"/>
      <c r="J241" s="295"/>
      <c r="K241" s="295"/>
      <c r="L241" s="295"/>
      <c r="M241" s="295"/>
      <c r="N241" s="295"/>
      <c r="O241" s="295"/>
      <c r="P241" s="295"/>
      <c r="Q241" s="295"/>
      <c r="R241" s="295"/>
      <c r="S241" s="295"/>
      <c r="T241" s="295"/>
      <c r="U241" s="295"/>
      <c r="V241" s="295"/>
      <c r="W241" s="295"/>
      <c r="X241" s="295"/>
      <c r="Y241" s="295"/>
      <c r="Z241" s="295"/>
      <c r="AA241" s="295"/>
      <c r="AB241" s="296">
        <f>+$AB$19</f>
        <v>0</v>
      </c>
      <c r="AC241" s="296"/>
      <c r="AD241" s="296"/>
      <c r="AE241" s="362">
        <f>+$AE$19</f>
        <v>0</v>
      </c>
      <c r="AF241" s="363"/>
      <c r="AG241" s="363"/>
      <c r="AH241" s="368">
        <f>+$AH$19</f>
        <v>0</v>
      </c>
      <c r="AI241" s="368"/>
      <c r="AJ241" s="368"/>
      <c r="AK241" s="368"/>
      <c r="AL241" s="368"/>
      <c r="AM241" s="368"/>
      <c r="AN241" s="368"/>
      <c r="AO241" s="366">
        <f>+$AO$19</f>
        <v>0</v>
      </c>
      <c r="AP241" s="366"/>
      <c r="AQ241" s="366"/>
      <c r="AR241" s="366"/>
      <c r="AS241" s="366"/>
      <c r="AT241" s="366"/>
      <c r="AU241" s="366"/>
      <c r="AV241" s="366"/>
      <c r="AW241" s="360">
        <f>+$AW$19</f>
        <v>0</v>
      </c>
      <c r="AX241" s="360">
        <f t="shared" si="6"/>
        <v>0</v>
      </c>
      <c r="AY241" s="360">
        <f t="shared" si="6"/>
        <v>0</v>
      </c>
      <c r="AZ241" s="360">
        <f t="shared" si="6"/>
        <v>0</v>
      </c>
      <c r="BA241" s="360">
        <f t="shared" si="6"/>
        <v>0</v>
      </c>
      <c r="BB241" s="360">
        <f t="shared" si="6"/>
        <v>0</v>
      </c>
      <c r="BC241" s="360">
        <f t="shared" si="6"/>
        <v>0</v>
      </c>
      <c r="BD241" s="360">
        <f t="shared" si="6"/>
        <v>0</v>
      </c>
      <c r="BE241" s="360">
        <f t="shared" si="6"/>
        <v>0</v>
      </c>
      <c r="BF241" s="360">
        <f t="shared" si="6"/>
        <v>0</v>
      </c>
      <c r="BG241" s="360">
        <f t="shared" si="6"/>
        <v>0</v>
      </c>
      <c r="BH241" s="288">
        <f>+$BH$19</f>
        <v>0</v>
      </c>
      <c r="BI241" s="289"/>
      <c r="BJ241" s="289"/>
      <c r="BK241" s="289"/>
      <c r="BL241" s="289"/>
      <c r="BM241" s="289"/>
      <c r="BN241" s="289"/>
      <c r="BO241" s="289"/>
      <c r="BP241" s="289"/>
      <c r="BQ241" s="290"/>
    </row>
    <row r="242" spans="2:69" ht="11.25" customHeight="1">
      <c r="B242" s="291"/>
      <c r="C242" s="292"/>
      <c r="D242" s="293"/>
      <c r="E242" s="294"/>
      <c r="F242" s="294"/>
      <c r="G242" s="294"/>
      <c r="H242" s="295"/>
      <c r="I242" s="295"/>
      <c r="J242" s="295"/>
      <c r="K242" s="295"/>
      <c r="L242" s="295"/>
      <c r="M242" s="295"/>
      <c r="N242" s="295"/>
      <c r="O242" s="295"/>
      <c r="P242" s="295"/>
      <c r="Q242" s="295"/>
      <c r="R242" s="295"/>
      <c r="S242" s="295"/>
      <c r="T242" s="295"/>
      <c r="U242" s="295"/>
      <c r="V242" s="295"/>
      <c r="W242" s="295"/>
      <c r="X242" s="295"/>
      <c r="Y242" s="295"/>
      <c r="Z242" s="295"/>
      <c r="AA242" s="295"/>
      <c r="AB242" s="296"/>
      <c r="AC242" s="296"/>
      <c r="AD242" s="296"/>
      <c r="AE242" s="364"/>
      <c r="AF242" s="365"/>
      <c r="AG242" s="365"/>
      <c r="AH242" s="369"/>
      <c r="AI242" s="369"/>
      <c r="AJ242" s="369"/>
      <c r="AK242" s="369"/>
      <c r="AL242" s="369"/>
      <c r="AM242" s="369"/>
      <c r="AN242" s="369"/>
      <c r="AO242" s="367"/>
      <c r="AP242" s="367"/>
      <c r="AQ242" s="367"/>
      <c r="AR242" s="367"/>
      <c r="AS242" s="367"/>
      <c r="AT242" s="367"/>
      <c r="AU242" s="367"/>
      <c r="AV242" s="367"/>
      <c r="AW242" s="361">
        <f t="shared" si="6"/>
        <v>0</v>
      </c>
      <c r="AX242" s="361">
        <f t="shared" si="6"/>
        <v>0</v>
      </c>
      <c r="AY242" s="361">
        <f t="shared" si="6"/>
        <v>0</v>
      </c>
      <c r="AZ242" s="361">
        <f t="shared" si="6"/>
        <v>0</v>
      </c>
      <c r="BA242" s="361">
        <f t="shared" si="6"/>
        <v>0</v>
      </c>
      <c r="BB242" s="361">
        <f t="shared" si="6"/>
        <v>0</v>
      </c>
      <c r="BC242" s="361">
        <f t="shared" si="6"/>
        <v>0</v>
      </c>
      <c r="BD242" s="361">
        <f t="shared" si="6"/>
        <v>0</v>
      </c>
      <c r="BE242" s="361">
        <f t="shared" si="6"/>
        <v>0</v>
      </c>
      <c r="BF242" s="361">
        <f t="shared" si="6"/>
        <v>0</v>
      </c>
      <c r="BG242" s="361">
        <f t="shared" si="6"/>
        <v>0</v>
      </c>
      <c r="BH242" s="291"/>
      <c r="BI242" s="292"/>
      <c r="BJ242" s="292"/>
      <c r="BK242" s="292"/>
      <c r="BL242" s="292"/>
      <c r="BM242" s="292"/>
      <c r="BN242" s="292"/>
      <c r="BO242" s="292"/>
      <c r="BP242" s="292"/>
      <c r="BQ242" s="293"/>
    </row>
    <row r="243" spans="2:69" ht="11.25" customHeight="1">
      <c r="B243" s="288">
        <f>+$B$21</f>
        <v>0</v>
      </c>
      <c r="C243" s="289"/>
      <c r="D243" s="290"/>
      <c r="E243" s="294">
        <f>+$E$21</f>
        <v>0</v>
      </c>
      <c r="F243" s="294"/>
      <c r="G243" s="294"/>
      <c r="H243" s="295">
        <f>+$H$21</f>
        <v>0</v>
      </c>
      <c r="I243" s="295"/>
      <c r="J243" s="295"/>
      <c r="K243" s="295"/>
      <c r="L243" s="295"/>
      <c r="M243" s="295"/>
      <c r="N243" s="295"/>
      <c r="O243" s="295"/>
      <c r="P243" s="295"/>
      <c r="Q243" s="295"/>
      <c r="R243" s="295"/>
      <c r="S243" s="295"/>
      <c r="T243" s="295"/>
      <c r="U243" s="295"/>
      <c r="V243" s="295"/>
      <c r="W243" s="295"/>
      <c r="X243" s="295"/>
      <c r="Y243" s="295"/>
      <c r="Z243" s="295"/>
      <c r="AA243" s="295"/>
      <c r="AB243" s="296">
        <f>+$AB$21</f>
        <v>0</v>
      </c>
      <c r="AC243" s="296"/>
      <c r="AD243" s="296"/>
      <c r="AE243" s="362">
        <f>+$AE$21</f>
        <v>0</v>
      </c>
      <c r="AF243" s="363"/>
      <c r="AG243" s="363"/>
      <c r="AH243" s="277">
        <f>+$AH$21</f>
        <v>0</v>
      </c>
      <c r="AI243" s="278"/>
      <c r="AJ243" s="278"/>
      <c r="AK243" s="278"/>
      <c r="AL243" s="278"/>
      <c r="AM243" s="278"/>
      <c r="AN243" s="279"/>
      <c r="AO243" s="366">
        <f>+$AO$21</f>
        <v>0</v>
      </c>
      <c r="AP243" s="366"/>
      <c r="AQ243" s="366"/>
      <c r="AR243" s="366"/>
      <c r="AS243" s="366"/>
      <c r="AT243" s="366"/>
      <c r="AU243" s="366"/>
      <c r="AV243" s="366"/>
      <c r="AW243" s="360">
        <f>+$AW$21</f>
        <v>0</v>
      </c>
      <c r="AX243" s="360">
        <f t="shared" si="6"/>
        <v>0</v>
      </c>
      <c r="AY243" s="360">
        <f t="shared" si="6"/>
        <v>0</v>
      </c>
      <c r="AZ243" s="360">
        <f t="shared" si="6"/>
        <v>0</v>
      </c>
      <c r="BA243" s="360">
        <f t="shared" si="6"/>
        <v>0</v>
      </c>
      <c r="BB243" s="360">
        <f t="shared" si="6"/>
        <v>0</v>
      </c>
      <c r="BC243" s="360">
        <f t="shared" si="6"/>
        <v>0</v>
      </c>
      <c r="BD243" s="360">
        <f t="shared" si="6"/>
        <v>0</v>
      </c>
      <c r="BE243" s="360">
        <f t="shared" si="6"/>
        <v>0</v>
      </c>
      <c r="BF243" s="360">
        <f t="shared" si="6"/>
        <v>0</v>
      </c>
      <c r="BG243" s="360">
        <f t="shared" si="6"/>
        <v>0</v>
      </c>
      <c r="BH243" s="288">
        <f>+$BH$21</f>
        <v>0</v>
      </c>
      <c r="BI243" s="289"/>
      <c r="BJ243" s="289"/>
      <c r="BK243" s="289"/>
      <c r="BL243" s="289"/>
      <c r="BM243" s="289"/>
      <c r="BN243" s="289"/>
      <c r="BO243" s="289"/>
      <c r="BP243" s="289"/>
      <c r="BQ243" s="290"/>
    </row>
    <row r="244" spans="2:69" ht="11.25" customHeight="1">
      <c r="B244" s="291"/>
      <c r="C244" s="292"/>
      <c r="D244" s="293"/>
      <c r="E244" s="294"/>
      <c r="F244" s="294"/>
      <c r="G244" s="294"/>
      <c r="H244" s="295"/>
      <c r="I244" s="295"/>
      <c r="J244" s="295"/>
      <c r="K244" s="295"/>
      <c r="L244" s="295"/>
      <c r="M244" s="295"/>
      <c r="N244" s="295"/>
      <c r="O244" s="295"/>
      <c r="P244" s="295"/>
      <c r="Q244" s="295"/>
      <c r="R244" s="295"/>
      <c r="S244" s="295"/>
      <c r="T244" s="295"/>
      <c r="U244" s="295"/>
      <c r="V244" s="295"/>
      <c r="W244" s="295"/>
      <c r="X244" s="295"/>
      <c r="Y244" s="295"/>
      <c r="Z244" s="295"/>
      <c r="AA244" s="295"/>
      <c r="AB244" s="296"/>
      <c r="AC244" s="296"/>
      <c r="AD244" s="296"/>
      <c r="AE244" s="364"/>
      <c r="AF244" s="365"/>
      <c r="AG244" s="365"/>
      <c r="AH244" s="280"/>
      <c r="AI244" s="281"/>
      <c r="AJ244" s="281"/>
      <c r="AK244" s="281"/>
      <c r="AL244" s="281"/>
      <c r="AM244" s="281"/>
      <c r="AN244" s="282"/>
      <c r="AO244" s="367"/>
      <c r="AP244" s="367"/>
      <c r="AQ244" s="367"/>
      <c r="AR244" s="367"/>
      <c r="AS244" s="367"/>
      <c r="AT244" s="367"/>
      <c r="AU244" s="367"/>
      <c r="AV244" s="367"/>
      <c r="AW244" s="361">
        <f t="shared" si="6"/>
        <v>0</v>
      </c>
      <c r="AX244" s="361">
        <f t="shared" si="6"/>
        <v>0</v>
      </c>
      <c r="AY244" s="361">
        <f t="shared" si="6"/>
        <v>0</v>
      </c>
      <c r="AZ244" s="361">
        <f t="shared" si="6"/>
        <v>0</v>
      </c>
      <c r="BA244" s="361">
        <f t="shared" si="6"/>
        <v>0</v>
      </c>
      <c r="BB244" s="361">
        <f t="shared" si="6"/>
        <v>0</v>
      </c>
      <c r="BC244" s="361">
        <f t="shared" si="6"/>
        <v>0</v>
      </c>
      <c r="BD244" s="361">
        <f t="shared" si="6"/>
        <v>0</v>
      </c>
      <c r="BE244" s="361">
        <f t="shared" si="6"/>
        <v>0</v>
      </c>
      <c r="BF244" s="361">
        <f t="shared" si="6"/>
        <v>0</v>
      </c>
      <c r="BG244" s="361">
        <f t="shared" si="6"/>
        <v>0</v>
      </c>
      <c r="BH244" s="291"/>
      <c r="BI244" s="292"/>
      <c r="BJ244" s="292"/>
      <c r="BK244" s="292"/>
      <c r="BL244" s="292"/>
      <c r="BM244" s="292"/>
      <c r="BN244" s="292"/>
      <c r="BO244" s="292"/>
      <c r="BP244" s="292"/>
      <c r="BQ244" s="293"/>
    </row>
    <row r="245" spans="2:69" ht="11.25" customHeight="1">
      <c r="B245" s="288">
        <f>+$B$23</f>
        <v>0</v>
      </c>
      <c r="C245" s="289"/>
      <c r="D245" s="290"/>
      <c r="E245" s="294">
        <f>+$E$23</f>
        <v>0</v>
      </c>
      <c r="F245" s="294"/>
      <c r="G245" s="294"/>
      <c r="H245" s="295">
        <f>+$H$23</f>
        <v>0</v>
      </c>
      <c r="I245" s="295"/>
      <c r="J245" s="295"/>
      <c r="K245" s="295"/>
      <c r="L245" s="295"/>
      <c r="M245" s="295"/>
      <c r="N245" s="295"/>
      <c r="O245" s="295"/>
      <c r="P245" s="295"/>
      <c r="Q245" s="295"/>
      <c r="R245" s="295"/>
      <c r="S245" s="295"/>
      <c r="T245" s="295"/>
      <c r="U245" s="295"/>
      <c r="V245" s="295"/>
      <c r="W245" s="295"/>
      <c r="X245" s="295"/>
      <c r="Y245" s="295"/>
      <c r="Z245" s="295"/>
      <c r="AA245" s="295"/>
      <c r="AB245" s="296">
        <f>+$AB$23</f>
        <v>0</v>
      </c>
      <c r="AC245" s="296"/>
      <c r="AD245" s="296"/>
      <c r="AE245" s="362">
        <f>+$AE$23</f>
        <v>0</v>
      </c>
      <c r="AF245" s="363"/>
      <c r="AG245" s="363"/>
      <c r="AH245" s="277">
        <f>+$AH$23</f>
        <v>0</v>
      </c>
      <c r="AI245" s="278"/>
      <c r="AJ245" s="278"/>
      <c r="AK245" s="278"/>
      <c r="AL245" s="278"/>
      <c r="AM245" s="278"/>
      <c r="AN245" s="279"/>
      <c r="AO245" s="366">
        <f>+$AO$23</f>
        <v>0</v>
      </c>
      <c r="AP245" s="366"/>
      <c r="AQ245" s="366"/>
      <c r="AR245" s="366"/>
      <c r="AS245" s="366"/>
      <c r="AT245" s="366"/>
      <c r="AU245" s="366"/>
      <c r="AV245" s="366"/>
      <c r="AW245" s="360">
        <f>+$AW$23</f>
        <v>0</v>
      </c>
      <c r="AX245" s="360">
        <f t="shared" si="6"/>
        <v>0</v>
      </c>
      <c r="AY245" s="360">
        <f t="shared" si="6"/>
        <v>0</v>
      </c>
      <c r="AZ245" s="360">
        <f t="shared" si="6"/>
        <v>0</v>
      </c>
      <c r="BA245" s="360">
        <f t="shared" si="6"/>
        <v>0</v>
      </c>
      <c r="BB245" s="360">
        <f t="shared" si="6"/>
        <v>0</v>
      </c>
      <c r="BC245" s="360">
        <f t="shared" si="6"/>
        <v>0</v>
      </c>
      <c r="BD245" s="360">
        <f t="shared" si="6"/>
        <v>0</v>
      </c>
      <c r="BE245" s="360">
        <f t="shared" si="6"/>
        <v>0</v>
      </c>
      <c r="BF245" s="360">
        <f t="shared" si="6"/>
        <v>0</v>
      </c>
      <c r="BG245" s="360">
        <f t="shared" si="6"/>
        <v>0</v>
      </c>
      <c r="BH245" s="288">
        <f>+$BH$23</f>
        <v>0</v>
      </c>
      <c r="BI245" s="289"/>
      <c r="BJ245" s="289"/>
      <c r="BK245" s="289"/>
      <c r="BL245" s="289"/>
      <c r="BM245" s="289"/>
      <c r="BN245" s="289"/>
      <c r="BO245" s="289"/>
      <c r="BP245" s="289"/>
      <c r="BQ245" s="290"/>
    </row>
    <row r="246" spans="2:69" ht="11.25" customHeight="1">
      <c r="B246" s="291"/>
      <c r="C246" s="292"/>
      <c r="D246" s="293"/>
      <c r="E246" s="294"/>
      <c r="F246" s="294"/>
      <c r="G246" s="294"/>
      <c r="H246" s="295"/>
      <c r="I246" s="295"/>
      <c r="J246" s="295"/>
      <c r="K246" s="295"/>
      <c r="L246" s="295"/>
      <c r="M246" s="295"/>
      <c r="N246" s="295"/>
      <c r="O246" s="295"/>
      <c r="P246" s="295"/>
      <c r="Q246" s="295"/>
      <c r="R246" s="295"/>
      <c r="S246" s="295"/>
      <c r="T246" s="295"/>
      <c r="U246" s="295"/>
      <c r="V246" s="295"/>
      <c r="W246" s="295"/>
      <c r="X246" s="295"/>
      <c r="Y246" s="295"/>
      <c r="Z246" s="295"/>
      <c r="AA246" s="295"/>
      <c r="AB246" s="296"/>
      <c r="AC246" s="296"/>
      <c r="AD246" s="296"/>
      <c r="AE246" s="364"/>
      <c r="AF246" s="365"/>
      <c r="AG246" s="365"/>
      <c r="AH246" s="280"/>
      <c r="AI246" s="281"/>
      <c r="AJ246" s="281"/>
      <c r="AK246" s="281"/>
      <c r="AL246" s="281"/>
      <c r="AM246" s="281"/>
      <c r="AN246" s="282"/>
      <c r="AO246" s="367"/>
      <c r="AP246" s="367"/>
      <c r="AQ246" s="367"/>
      <c r="AR246" s="367"/>
      <c r="AS246" s="367"/>
      <c r="AT246" s="367"/>
      <c r="AU246" s="367"/>
      <c r="AV246" s="367"/>
      <c r="AW246" s="361">
        <f t="shared" si="6"/>
        <v>0</v>
      </c>
      <c r="AX246" s="361">
        <f t="shared" si="6"/>
        <v>0</v>
      </c>
      <c r="AY246" s="361">
        <f t="shared" si="6"/>
        <v>0</v>
      </c>
      <c r="AZ246" s="361">
        <f t="shared" si="6"/>
        <v>0</v>
      </c>
      <c r="BA246" s="361">
        <f t="shared" si="6"/>
        <v>0</v>
      </c>
      <c r="BB246" s="361">
        <f t="shared" si="6"/>
        <v>0</v>
      </c>
      <c r="BC246" s="361">
        <f t="shared" si="6"/>
        <v>0</v>
      </c>
      <c r="BD246" s="361">
        <f t="shared" si="6"/>
        <v>0</v>
      </c>
      <c r="BE246" s="361">
        <f t="shared" si="6"/>
        <v>0</v>
      </c>
      <c r="BF246" s="361">
        <f t="shared" si="6"/>
        <v>0</v>
      </c>
      <c r="BG246" s="361">
        <f t="shared" si="6"/>
        <v>0</v>
      </c>
      <c r="BH246" s="291"/>
      <c r="BI246" s="292"/>
      <c r="BJ246" s="292"/>
      <c r="BK246" s="292"/>
      <c r="BL246" s="292"/>
      <c r="BM246" s="292"/>
      <c r="BN246" s="292"/>
      <c r="BO246" s="292"/>
      <c r="BP246" s="292"/>
      <c r="BQ246" s="293"/>
    </row>
    <row r="247" spans="2:69" ht="11.25" customHeight="1">
      <c r="B247" s="288">
        <f>+$B$25</f>
        <v>0</v>
      </c>
      <c r="C247" s="289"/>
      <c r="D247" s="290"/>
      <c r="E247" s="294">
        <f>+$E$25</f>
        <v>0</v>
      </c>
      <c r="F247" s="294"/>
      <c r="G247" s="294"/>
      <c r="H247" s="295">
        <f>+$H$25</f>
        <v>0</v>
      </c>
      <c r="I247" s="295"/>
      <c r="J247" s="295"/>
      <c r="K247" s="295"/>
      <c r="L247" s="295"/>
      <c r="M247" s="295"/>
      <c r="N247" s="295"/>
      <c r="O247" s="295"/>
      <c r="P247" s="295"/>
      <c r="Q247" s="295"/>
      <c r="R247" s="295"/>
      <c r="S247" s="295"/>
      <c r="T247" s="295"/>
      <c r="U247" s="295"/>
      <c r="V247" s="295"/>
      <c r="W247" s="295"/>
      <c r="X247" s="295"/>
      <c r="Y247" s="295"/>
      <c r="Z247" s="295"/>
      <c r="AA247" s="295"/>
      <c r="AB247" s="296">
        <f>+$AB$25</f>
        <v>0</v>
      </c>
      <c r="AC247" s="296"/>
      <c r="AD247" s="296"/>
      <c r="AE247" s="362">
        <f>+$AE$25</f>
        <v>0</v>
      </c>
      <c r="AF247" s="363"/>
      <c r="AG247" s="363"/>
      <c r="AH247" s="277">
        <f>+$AH$25</f>
        <v>0</v>
      </c>
      <c r="AI247" s="278"/>
      <c r="AJ247" s="278"/>
      <c r="AK247" s="278"/>
      <c r="AL247" s="278"/>
      <c r="AM247" s="278"/>
      <c r="AN247" s="279"/>
      <c r="AO247" s="366">
        <f>+$AO$25</f>
        <v>0</v>
      </c>
      <c r="AP247" s="366"/>
      <c r="AQ247" s="366"/>
      <c r="AR247" s="366"/>
      <c r="AS247" s="366"/>
      <c r="AT247" s="366"/>
      <c r="AU247" s="366"/>
      <c r="AV247" s="366"/>
      <c r="AW247" s="360">
        <f>+$AW$25</f>
        <v>0</v>
      </c>
      <c r="AX247" s="360">
        <f t="shared" si="6"/>
        <v>0</v>
      </c>
      <c r="AY247" s="360">
        <f t="shared" si="6"/>
        <v>0</v>
      </c>
      <c r="AZ247" s="360">
        <f t="shared" si="6"/>
        <v>0</v>
      </c>
      <c r="BA247" s="360">
        <f t="shared" si="6"/>
        <v>0</v>
      </c>
      <c r="BB247" s="360">
        <f t="shared" si="6"/>
        <v>0</v>
      </c>
      <c r="BC247" s="360">
        <f t="shared" si="6"/>
        <v>0</v>
      </c>
      <c r="BD247" s="360">
        <f t="shared" si="6"/>
        <v>0</v>
      </c>
      <c r="BE247" s="360">
        <f t="shared" si="6"/>
        <v>0</v>
      </c>
      <c r="BF247" s="360">
        <f t="shared" si="6"/>
        <v>0</v>
      </c>
      <c r="BG247" s="360">
        <f t="shared" si="6"/>
        <v>0</v>
      </c>
      <c r="BH247" s="288">
        <f>+$BH$25</f>
        <v>0</v>
      </c>
      <c r="BI247" s="289"/>
      <c r="BJ247" s="289"/>
      <c r="BK247" s="289"/>
      <c r="BL247" s="289"/>
      <c r="BM247" s="289"/>
      <c r="BN247" s="289"/>
      <c r="BO247" s="289"/>
      <c r="BP247" s="289"/>
      <c r="BQ247" s="290"/>
    </row>
    <row r="248" spans="2:69" ht="11.25" customHeight="1">
      <c r="B248" s="291"/>
      <c r="C248" s="292"/>
      <c r="D248" s="293"/>
      <c r="E248" s="294"/>
      <c r="F248" s="294"/>
      <c r="G248" s="294"/>
      <c r="H248" s="295"/>
      <c r="I248" s="295"/>
      <c r="J248" s="295"/>
      <c r="K248" s="295"/>
      <c r="L248" s="295"/>
      <c r="M248" s="295"/>
      <c r="N248" s="295"/>
      <c r="O248" s="295"/>
      <c r="P248" s="295"/>
      <c r="Q248" s="295"/>
      <c r="R248" s="295"/>
      <c r="S248" s="295"/>
      <c r="T248" s="295"/>
      <c r="U248" s="295"/>
      <c r="V248" s="295"/>
      <c r="W248" s="295"/>
      <c r="X248" s="295"/>
      <c r="Y248" s="295"/>
      <c r="Z248" s="295"/>
      <c r="AA248" s="295"/>
      <c r="AB248" s="296"/>
      <c r="AC248" s="296"/>
      <c r="AD248" s="296"/>
      <c r="AE248" s="364"/>
      <c r="AF248" s="365"/>
      <c r="AG248" s="365"/>
      <c r="AH248" s="280"/>
      <c r="AI248" s="281"/>
      <c r="AJ248" s="281"/>
      <c r="AK248" s="281"/>
      <c r="AL248" s="281"/>
      <c r="AM248" s="281"/>
      <c r="AN248" s="282"/>
      <c r="AO248" s="367"/>
      <c r="AP248" s="367"/>
      <c r="AQ248" s="367"/>
      <c r="AR248" s="367"/>
      <c r="AS248" s="367"/>
      <c r="AT248" s="367"/>
      <c r="AU248" s="367"/>
      <c r="AV248" s="367"/>
      <c r="AW248" s="361">
        <f t="shared" si="6"/>
        <v>0</v>
      </c>
      <c r="AX248" s="361">
        <f t="shared" si="6"/>
        <v>0</v>
      </c>
      <c r="AY248" s="361">
        <f t="shared" si="6"/>
        <v>0</v>
      </c>
      <c r="AZ248" s="361">
        <f t="shared" si="6"/>
        <v>0</v>
      </c>
      <c r="BA248" s="361">
        <f t="shared" si="6"/>
        <v>0</v>
      </c>
      <c r="BB248" s="361">
        <f t="shared" si="6"/>
        <v>0</v>
      </c>
      <c r="BC248" s="361">
        <f t="shared" si="6"/>
        <v>0</v>
      </c>
      <c r="BD248" s="361">
        <f t="shared" si="6"/>
        <v>0</v>
      </c>
      <c r="BE248" s="361">
        <f t="shared" si="6"/>
        <v>0</v>
      </c>
      <c r="BF248" s="361">
        <f t="shared" si="6"/>
        <v>0</v>
      </c>
      <c r="BG248" s="361">
        <f t="shared" si="6"/>
        <v>0</v>
      </c>
      <c r="BH248" s="291"/>
      <c r="BI248" s="292"/>
      <c r="BJ248" s="292"/>
      <c r="BK248" s="292"/>
      <c r="BL248" s="292"/>
      <c r="BM248" s="292"/>
      <c r="BN248" s="292"/>
      <c r="BO248" s="292"/>
      <c r="BP248" s="292"/>
      <c r="BQ248" s="293"/>
    </row>
    <row r="249" spans="2:69" ht="11.25" customHeight="1">
      <c r="B249" s="288">
        <f>+$B$27</f>
        <v>0</v>
      </c>
      <c r="C249" s="289"/>
      <c r="D249" s="290"/>
      <c r="E249" s="294">
        <f>+$E$27</f>
        <v>0</v>
      </c>
      <c r="F249" s="294"/>
      <c r="G249" s="294"/>
      <c r="H249" s="295">
        <f>+$H$27</f>
        <v>0</v>
      </c>
      <c r="I249" s="295"/>
      <c r="J249" s="295"/>
      <c r="K249" s="295"/>
      <c r="L249" s="295"/>
      <c r="M249" s="295"/>
      <c r="N249" s="295"/>
      <c r="O249" s="295"/>
      <c r="P249" s="295"/>
      <c r="Q249" s="295"/>
      <c r="R249" s="295"/>
      <c r="S249" s="295"/>
      <c r="T249" s="295"/>
      <c r="U249" s="295"/>
      <c r="V249" s="295"/>
      <c r="W249" s="295"/>
      <c r="X249" s="295"/>
      <c r="Y249" s="295"/>
      <c r="Z249" s="295"/>
      <c r="AA249" s="295"/>
      <c r="AB249" s="296">
        <f>+$AB$27</f>
        <v>0</v>
      </c>
      <c r="AC249" s="296"/>
      <c r="AD249" s="296"/>
      <c r="AE249" s="362">
        <f>+$AE$27</f>
        <v>0</v>
      </c>
      <c r="AF249" s="363"/>
      <c r="AG249" s="363"/>
      <c r="AH249" s="277">
        <f>+$AH$27</f>
        <v>0</v>
      </c>
      <c r="AI249" s="278"/>
      <c r="AJ249" s="278"/>
      <c r="AK249" s="278"/>
      <c r="AL249" s="278"/>
      <c r="AM249" s="278"/>
      <c r="AN249" s="279"/>
      <c r="AO249" s="366">
        <f>+$AO$27</f>
        <v>0</v>
      </c>
      <c r="AP249" s="366"/>
      <c r="AQ249" s="366"/>
      <c r="AR249" s="366"/>
      <c r="AS249" s="366"/>
      <c r="AT249" s="366"/>
      <c r="AU249" s="366"/>
      <c r="AV249" s="366"/>
      <c r="AW249" s="360">
        <f>+$AW$27</f>
        <v>0</v>
      </c>
      <c r="AX249" s="360">
        <f t="shared" ref="AW249:BG273" si="7">+$AU$13</f>
        <v>0</v>
      </c>
      <c r="AY249" s="360">
        <f t="shared" si="7"/>
        <v>0</v>
      </c>
      <c r="AZ249" s="360">
        <f t="shared" si="7"/>
        <v>0</v>
      </c>
      <c r="BA249" s="360">
        <f t="shared" si="7"/>
        <v>0</v>
      </c>
      <c r="BB249" s="360">
        <f t="shared" si="7"/>
        <v>0</v>
      </c>
      <c r="BC249" s="360">
        <f t="shared" si="7"/>
        <v>0</v>
      </c>
      <c r="BD249" s="360">
        <f t="shared" si="7"/>
        <v>0</v>
      </c>
      <c r="BE249" s="360">
        <f t="shared" si="7"/>
        <v>0</v>
      </c>
      <c r="BF249" s="360">
        <f t="shared" si="7"/>
        <v>0</v>
      </c>
      <c r="BG249" s="360">
        <f t="shared" si="7"/>
        <v>0</v>
      </c>
      <c r="BH249" s="288">
        <f>+$BH$27</f>
        <v>0</v>
      </c>
      <c r="BI249" s="289"/>
      <c r="BJ249" s="289"/>
      <c r="BK249" s="289"/>
      <c r="BL249" s="289"/>
      <c r="BM249" s="289"/>
      <c r="BN249" s="289"/>
      <c r="BO249" s="289"/>
      <c r="BP249" s="289"/>
      <c r="BQ249" s="290"/>
    </row>
    <row r="250" spans="2:69" ht="11.25" customHeight="1">
      <c r="B250" s="291"/>
      <c r="C250" s="292"/>
      <c r="D250" s="293"/>
      <c r="E250" s="294"/>
      <c r="F250" s="294"/>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6"/>
      <c r="AC250" s="296"/>
      <c r="AD250" s="296"/>
      <c r="AE250" s="364"/>
      <c r="AF250" s="365"/>
      <c r="AG250" s="365"/>
      <c r="AH250" s="280"/>
      <c r="AI250" s="281"/>
      <c r="AJ250" s="281"/>
      <c r="AK250" s="281"/>
      <c r="AL250" s="281"/>
      <c r="AM250" s="281"/>
      <c r="AN250" s="282"/>
      <c r="AO250" s="367"/>
      <c r="AP250" s="367"/>
      <c r="AQ250" s="367"/>
      <c r="AR250" s="367"/>
      <c r="AS250" s="367"/>
      <c r="AT250" s="367"/>
      <c r="AU250" s="367"/>
      <c r="AV250" s="367"/>
      <c r="AW250" s="361">
        <f t="shared" si="7"/>
        <v>0</v>
      </c>
      <c r="AX250" s="361">
        <f t="shared" si="7"/>
        <v>0</v>
      </c>
      <c r="AY250" s="361">
        <f t="shared" si="7"/>
        <v>0</v>
      </c>
      <c r="AZ250" s="361">
        <f t="shared" si="7"/>
        <v>0</v>
      </c>
      <c r="BA250" s="361">
        <f t="shared" si="7"/>
        <v>0</v>
      </c>
      <c r="BB250" s="361">
        <f t="shared" si="7"/>
        <v>0</v>
      </c>
      <c r="BC250" s="361">
        <f t="shared" si="7"/>
        <v>0</v>
      </c>
      <c r="BD250" s="361">
        <f t="shared" si="7"/>
        <v>0</v>
      </c>
      <c r="BE250" s="361">
        <f t="shared" si="7"/>
        <v>0</v>
      </c>
      <c r="BF250" s="361">
        <f t="shared" si="7"/>
        <v>0</v>
      </c>
      <c r="BG250" s="361">
        <f t="shared" si="7"/>
        <v>0</v>
      </c>
      <c r="BH250" s="291"/>
      <c r="BI250" s="292"/>
      <c r="BJ250" s="292"/>
      <c r="BK250" s="292"/>
      <c r="BL250" s="292"/>
      <c r="BM250" s="292"/>
      <c r="BN250" s="292"/>
      <c r="BO250" s="292"/>
      <c r="BP250" s="292"/>
      <c r="BQ250" s="293"/>
    </row>
    <row r="251" spans="2:69" ht="11.25" customHeight="1">
      <c r="B251" s="288">
        <f>+$B$29</f>
        <v>0</v>
      </c>
      <c r="C251" s="289"/>
      <c r="D251" s="290"/>
      <c r="E251" s="294">
        <f>+$E$29</f>
        <v>0</v>
      </c>
      <c r="F251" s="294"/>
      <c r="G251" s="294"/>
      <c r="H251" s="295">
        <f>+$H$29</f>
        <v>0</v>
      </c>
      <c r="I251" s="295"/>
      <c r="J251" s="295"/>
      <c r="K251" s="295"/>
      <c r="L251" s="295"/>
      <c r="M251" s="295"/>
      <c r="N251" s="295"/>
      <c r="O251" s="295"/>
      <c r="P251" s="295"/>
      <c r="Q251" s="295"/>
      <c r="R251" s="295"/>
      <c r="S251" s="295"/>
      <c r="T251" s="295"/>
      <c r="U251" s="295"/>
      <c r="V251" s="295"/>
      <c r="W251" s="295"/>
      <c r="X251" s="295"/>
      <c r="Y251" s="295"/>
      <c r="Z251" s="295"/>
      <c r="AA251" s="295"/>
      <c r="AB251" s="296">
        <f>+$AB$29</f>
        <v>0</v>
      </c>
      <c r="AC251" s="296"/>
      <c r="AD251" s="296"/>
      <c r="AE251" s="362">
        <f>+$AE$29</f>
        <v>0</v>
      </c>
      <c r="AF251" s="363"/>
      <c r="AG251" s="363"/>
      <c r="AH251" s="277">
        <f>+$AH$29</f>
        <v>0</v>
      </c>
      <c r="AI251" s="278"/>
      <c r="AJ251" s="278"/>
      <c r="AK251" s="278"/>
      <c r="AL251" s="278"/>
      <c r="AM251" s="278"/>
      <c r="AN251" s="279"/>
      <c r="AO251" s="366">
        <f>+$AO$29</f>
        <v>0</v>
      </c>
      <c r="AP251" s="366"/>
      <c r="AQ251" s="366"/>
      <c r="AR251" s="366"/>
      <c r="AS251" s="366"/>
      <c r="AT251" s="366"/>
      <c r="AU251" s="366"/>
      <c r="AV251" s="366"/>
      <c r="AW251" s="360">
        <f>+$AW$29</f>
        <v>0</v>
      </c>
      <c r="AX251" s="360">
        <f t="shared" si="7"/>
        <v>0</v>
      </c>
      <c r="AY251" s="360">
        <f t="shared" si="7"/>
        <v>0</v>
      </c>
      <c r="AZ251" s="360">
        <f t="shared" si="7"/>
        <v>0</v>
      </c>
      <c r="BA251" s="360">
        <f t="shared" si="7"/>
        <v>0</v>
      </c>
      <c r="BB251" s="360">
        <f t="shared" si="7"/>
        <v>0</v>
      </c>
      <c r="BC251" s="360">
        <f t="shared" si="7"/>
        <v>0</v>
      </c>
      <c r="BD251" s="360">
        <f t="shared" si="7"/>
        <v>0</v>
      </c>
      <c r="BE251" s="360">
        <f t="shared" si="7"/>
        <v>0</v>
      </c>
      <c r="BF251" s="360">
        <f t="shared" si="7"/>
        <v>0</v>
      </c>
      <c r="BG251" s="360">
        <f t="shared" si="7"/>
        <v>0</v>
      </c>
      <c r="BH251" s="288">
        <f>+$BH$29</f>
        <v>0</v>
      </c>
      <c r="BI251" s="289"/>
      <c r="BJ251" s="289"/>
      <c r="BK251" s="289"/>
      <c r="BL251" s="289"/>
      <c r="BM251" s="289"/>
      <c r="BN251" s="289"/>
      <c r="BO251" s="289"/>
      <c r="BP251" s="289"/>
      <c r="BQ251" s="290"/>
    </row>
    <row r="252" spans="2:69" ht="11.25" customHeight="1">
      <c r="B252" s="291"/>
      <c r="C252" s="292"/>
      <c r="D252" s="293"/>
      <c r="E252" s="294"/>
      <c r="F252" s="294"/>
      <c r="G252" s="294"/>
      <c r="H252" s="295"/>
      <c r="I252" s="295"/>
      <c r="J252" s="295"/>
      <c r="K252" s="295"/>
      <c r="L252" s="295"/>
      <c r="M252" s="295"/>
      <c r="N252" s="295"/>
      <c r="O252" s="295"/>
      <c r="P252" s="295"/>
      <c r="Q252" s="295"/>
      <c r="R252" s="295"/>
      <c r="S252" s="295"/>
      <c r="T252" s="295"/>
      <c r="U252" s="295"/>
      <c r="V252" s="295"/>
      <c r="W252" s="295"/>
      <c r="X252" s="295"/>
      <c r="Y252" s="295"/>
      <c r="Z252" s="295"/>
      <c r="AA252" s="295"/>
      <c r="AB252" s="296"/>
      <c r="AC252" s="296"/>
      <c r="AD252" s="296"/>
      <c r="AE252" s="364"/>
      <c r="AF252" s="365"/>
      <c r="AG252" s="365"/>
      <c r="AH252" s="280"/>
      <c r="AI252" s="281"/>
      <c r="AJ252" s="281"/>
      <c r="AK252" s="281"/>
      <c r="AL252" s="281"/>
      <c r="AM252" s="281"/>
      <c r="AN252" s="282"/>
      <c r="AO252" s="367"/>
      <c r="AP252" s="367"/>
      <c r="AQ252" s="367"/>
      <c r="AR252" s="367"/>
      <c r="AS252" s="367"/>
      <c r="AT252" s="367"/>
      <c r="AU252" s="367"/>
      <c r="AV252" s="367"/>
      <c r="AW252" s="361">
        <f t="shared" si="7"/>
        <v>0</v>
      </c>
      <c r="AX252" s="361">
        <f t="shared" si="7"/>
        <v>0</v>
      </c>
      <c r="AY252" s="361">
        <f t="shared" si="7"/>
        <v>0</v>
      </c>
      <c r="AZ252" s="361">
        <f t="shared" si="7"/>
        <v>0</v>
      </c>
      <c r="BA252" s="361">
        <f t="shared" si="7"/>
        <v>0</v>
      </c>
      <c r="BB252" s="361">
        <f t="shared" si="7"/>
        <v>0</v>
      </c>
      <c r="BC252" s="361">
        <f t="shared" si="7"/>
        <v>0</v>
      </c>
      <c r="BD252" s="361">
        <f t="shared" si="7"/>
        <v>0</v>
      </c>
      <c r="BE252" s="361">
        <f t="shared" si="7"/>
        <v>0</v>
      </c>
      <c r="BF252" s="361">
        <f t="shared" si="7"/>
        <v>0</v>
      </c>
      <c r="BG252" s="361">
        <f t="shared" si="7"/>
        <v>0</v>
      </c>
      <c r="BH252" s="291"/>
      <c r="BI252" s="292"/>
      <c r="BJ252" s="292"/>
      <c r="BK252" s="292"/>
      <c r="BL252" s="292"/>
      <c r="BM252" s="292"/>
      <c r="BN252" s="292"/>
      <c r="BO252" s="292"/>
      <c r="BP252" s="292"/>
      <c r="BQ252" s="293"/>
    </row>
    <row r="253" spans="2:69" ht="11.25" customHeight="1">
      <c r="B253" s="288">
        <f>+$B$31</f>
        <v>0</v>
      </c>
      <c r="C253" s="289"/>
      <c r="D253" s="290"/>
      <c r="E253" s="294">
        <f>+$E$31</f>
        <v>0</v>
      </c>
      <c r="F253" s="294"/>
      <c r="G253" s="294"/>
      <c r="H253" s="295">
        <f>+$H$31</f>
        <v>0</v>
      </c>
      <c r="I253" s="295"/>
      <c r="J253" s="295"/>
      <c r="K253" s="295"/>
      <c r="L253" s="295"/>
      <c r="M253" s="295"/>
      <c r="N253" s="295"/>
      <c r="O253" s="295"/>
      <c r="P253" s="295"/>
      <c r="Q253" s="295"/>
      <c r="R253" s="295"/>
      <c r="S253" s="295"/>
      <c r="T253" s="295"/>
      <c r="U253" s="295"/>
      <c r="V253" s="295"/>
      <c r="W253" s="295"/>
      <c r="X253" s="295"/>
      <c r="Y253" s="295"/>
      <c r="Z253" s="295"/>
      <c r="AA253" s="295"/>
      <c r="AB253" s="296">
        <f>+$AB$31</f>
        <v>0</v>
      </c>
      <c r="AC253" s="296"/>
      <c r="AD253" s="296"/>
      <c r="AE253" s="362">
        <f>+$AE$31</f>
        <v>0</v>
      </c>
      <c r="AF253" s="363"/>
      <c r="AG253" s="363"/>
      <c r="AH253" s="277">
        <f>+$AH$31</f>
        <v>0</v>
      </c>
      <c r="AI253" s="278"/>
      <c r="AJ253" s="278"/>
      <c r="AK253" s="278"/>
      <c r="AL253" s="278"/>
      <c r="AM253" s="278"/>
      <c r="AN253" s="279"/>
      <c r="AO253" s="366">
        <f>+$AO$31</f>
        <v>0</v>
      </c>
      <c r="AP253" s="366"/>
      <c r="AQ253" s="366"/>
      <c r="AR253" s="366"/>
      <c r="AS253" s="366"/>
      <c r="AT253" s="366"/>
      <c r="AU253" s="366"/>
      <c r="AV253" s="366"/>
      <c r="AW253" s="360">
        <f>+$AW$31</f>
        <v>0</v>
      </c>
      <c r="AX253" s="360">
        <f t="shared" si="7"/>
        <v>0</v>
      </c>
      <c r="AY253" s="360">
        <f t="shared" si="7"/>
        <v>0</v>
      </c>
      <c r="AZ253" s="360">
        <f t="shared" si="7"/>
        <v>0</v>
      </c>
      <c r="BA253" s="360">
        <f t="shared" si="7"/>
        <v>0</v>
      </c>
      <c r="BB253" s="360">
        <f t="shared" si="7"/>
        <v>0</v>
      </c>
      <c r="BC253" s="360">
        <f t="shared" si="7"/>
        <v>0</v>
      </c>
      <c r="BD253" s="360">
        <f t="shared" si="7"/>
        <v>0</v>
      </c>
      <c r="BE253" s="360">
        <f t="shared" si="7"/>
        <v>0</v>
      </c>
      <c r="BF253" s="360">
        <f t="shared" si="7"/>
        <v>0</v>
      </c>
      <c r="BG253" s="360">
        <f t="shared" si="7"/>
        <v>0</v>
      </c>
      <c r="BH253" s="288">
        <f>+$BH$31</f>
        <v>0</v>
      </c>
      <c r="BI253" s="289"/>
      <c r="BJ253" s="289"/>
      <c r="BK253" s="289"/>
      <c r="BL253" s="289"/>
      <c r="BM253" s="289"/>
      <c r="BN253" s="289"/>
      <c r="BO253" s="289"/>
      <c r="BP253" s="289"/>
      <c r="BQ253" s="290"/>
    </row>
    <row r="254" spans="2:69" ht="11.25" customHeight="1">
      <c r="B254" s="291"/>
      <c r="C254" s="292"/>
      <c r="D254" s="293"/>
      <c r="E254" s="294"/>
      <c r="F254" s="294"/>
      <c r="G254" s="294"/>
      <c r="H254" s="295"/>
      <c r="I254" s="295"/>
      <c r="J254" s="295"/>
      <c r="K254" s="295"/>
      <c r="L254" s="295"/>
      <c r="M254" s="295"/>
      <c r="N254" s="295"/>
      <c r="O254" s="295"/>
      <c r="P254" s="295"/>
      <c r="Q254" s="295"/>
      <c r="R254" s="295"/>
      <c r="S254" s="295"/>
      <c r="T254" s="295"/>
      <c r="U254" s="295"/>
      <c r="V254" s="295"/>
      <c r="W254" s="295"/>
      <c r="X254" s="295"/>
      <c r="Y254" s="295"/>
      <c r="Z254" s="295"/>
      <c r="AA254" s="295"/>
      <c r="AB254" s="296"/>
      <c r="AC254" s="296"/>
      <c r="AD254" s="296"/>
      <c r="AE254" s="364"/>
      <c r="AF254" s="365"/>
      <c r="AG254" s="365"/>
      <c r="AH254" s="280"/>
      <c r="AI254" s="281"/>
      <c r="AJ254" s="281"/>
      <c r="AK254" s="281"/>
      <c r="AL254" s="281"/>
      <c r="AM254" s="281"/>
      <c r="AN254" s="282"/>
      <c r="AO254" s="367"/>
      <c r="AP254" s="367"/>
      <c r="AQ254" s="367"/>
      <c r="AR254" s="367"/>
      <c r="AS254" s="367"/>
      <c r="AT254" s="367"/>
      <c r="AU254" s="367"/>
      <c r="AV254" s="367"/>
      <c r="AW254" s="361">
        <f t="shared" si="7"/>
        <v>0</v>
      </c>
      <c r="AX254" s="361">
        <f t="shared" si="7"/>
        <v>0</v>
      </c>
      <c r="AY254" s="361">
        <f t="shared" si="7"/>
        <v>0</v>
      </c>
      <c r="AZ254" s="361">
        <f t="shared" si="7"/>
        <v>0</v>
      </c>
      <c r="BA254" s="361">
        <f t="shared" si="7"/>
        <v>0</v>
      </c>
      <c r="BB254" s="361">
        <f t="shared" si="7"/>
        <v>0</v>
      </c>
      <c r="BC254" s="361">
        <f t="shared" si="7"/>
        <v>0</v>
      </c>
      <c r="BD254" s="361">
        <f t="shared" si="7"/>
        <v>0</v>
      </c>
      <c r="BE254" s="361">
        <f t="shared" si="7"/>
        <v>0</v>
      </c>
      <c r="BF254" s="361">
        <f t="shared" si="7"/>
        <v>0</v>
      </c>
      <c r="BG254" s="361">
        <f t="shared" si="7"/>
        <v>0</v>
      </c>
      <c r="BH254" s="291"/>
      <c r="BI254" s="292"/>
      <c r="BJ254" s="292"/>
      <c r="BK254" s="292"/>
      <c r="BL254" s="292"/>
      <c r="BM254" s="292"/>
      <c r="BN254" s="292"/>
      <c r="BO254" s="292"/>
      <c r="BP254" s="292"/>
      <c r="BQ254" s="293"/>
    </row>
    <row r="255" spans="2:69" ht="11.25" customHeight="1">
      <c r="B255" s="288">
        <f>+$B$33</f>
        <v>0</v>
      </c>
      <c r="C255" s="289"/>
      <c r="D255" s="290"/>
      <c r="E255" s="294">
        <f>+$E$33</f>
        <v>0</v>
      </c>
      <c r="F255" s="294"/>
      <c r="G255" s="294"/>
      <c r="H255" s="295">
        <f>+$H$33</f>
        <v>0</v>
      </c>
      <c r="I255" s="295"/>
      <c r="J255" s="295"/>
      <c r="K255" s="295"/>
      <c r="L255" s="295"/>
      <c r="M255" s="295"/>
      <c r="N255" s="295"/>
      <c r="O255" s="295"/>
      <c r="P255" s="295"/>
      <c r="Q255" s="295"/>
      <c r="R255" s="295"/>
      <c r="S255" s="295"/>
      <c r="T255" s="295"/>
      <c r="U255" s="295"/>
      <c r="V255" s="295"/>
      <c r="W255" s="295"/>
      <c r="X255" s="295"/>
      <c r="Y255" s="295"/>
      <c r="Z255" s="295"/>
      <c r="AA255" s="295"/>
      <c r="AB255" s="296">
        <f>+$AB$33</f>
        <v>0</v>
      </c>
      <c r="AC255" s="296"/>
      <c r="AD255" s="296"/>
      <c r="AE255" s="362">
        <f>+$AE$33</f>
        <v>0</v>
      </c>
      <c r="AF255" s="363"/>
      <c r="AG255" s="363"/>
      <c r="AH255" s="277">
        <f>+$AH$33</f>
        <v>0</v>
      </c>
      <c r="AI255" s="278"/>
      <c r="AJ255" s="278"/>
      <c r="AK255" s="278"/>
      <c r="AL255" s="278"/>
      <c r="AM255" s="278"/>
      <c r="AN255" s="279"/>
      <c r="AO255" s="366">
        <f>+$AO$33</f>
        <v>0</v>
      </c>
      <c r="AP255" s="366"/>
      <c r="AQ255" s="366"/>
      <c r="AR255" s="366"/>
      <c r="AS255" s="366"/>
      <c r="AT255" s="366"/>
      <c r="AU255" s="366"/>
      <c r="AV255" s="366"/>
      <c r="AW255" s="360">
        <f>+$AW$33</f>
        <v>0</v>
      </c>
      <c r="AX255" s="360">
        <f t="shared" si="7"/>
        <v>0</v>
      </c>
      <c r="AY255" s="360">
        <f t="shared" si="7"/>
        <v>0</v>
      </c>
      <c r="AZ255" s="360">
        <f t="shared" si="7"/>
        <v>0</v>
      </c>
      <c r="BA255" s="360">
        <f t="shared" si="7"/>
        <v>0</v>
      </c>
      <c r="BB255" s="360">
        <f t="shared" si="7"/>
        <v>0</v>
      </c>
      <c r="BC255" s="360">
        <f t="shared" si="7"/>
        <v>0</v>
      </c>
      <c r="BD255" s="360">
        <f t="shared" si="7"/>
        <v>0</v>
      </c>
      <c r="BE255" s="360">
        <f t="shared" si="7"/>
        <v>0</v>
      </c>
      <c r="BF255" s="360">
        <f t="shared" si="7"/>
        <v>0</v>
      </c>
      <c r="BG255" s="360">
        <f t="shared" si="7"/>
        <v>0</v>
      </c>
      <c r="BH255" s="288">
        <f>+$BH$33</f>
        <v>0</v>
      </c>
      <c r="BI255" s="289"/>
      <c r="BJ255" s="289"/>
      <c r="BK255" s="289"/>
      <c r="BL255" s="289"/>
      <c r="BM255" s="289"/>
      <c r="BN255" s="289"/>
      <c r="BO255" s="289"/>
      <c r="BP255" s="289"/>
      <c r="BQ255" s="290"/>
    </row>
    <row r="256" spans="2:69" ht="11.25" customHeight="1">
      <c r="B256" s="291"/>
      <c r="C256" s="292"/>
      <c r="D256" s="293"/>
      <c r="E256" s="294"/>
      <c r="F256" s="294"/>
      <c r="G256" s="294"/>
      <c r="H256" s="295"/>
      <c r="I256" s="295"/>
      <c r="J256" s="295"/>
      <c r="K256" s="295"/>
      <c r="L256" s="295"/>
      <c r="M256" s="295"/>
      <c r="N256" s="295"/>
      <c r="O256" s="295"/>
      <c r="P256" s="295"/>
      <c r="Q256" s="295"/>
      <c r="R256" s="295"/>
      <c r="S256" s="295"/>
      <c r="T256" s="295"/>
      <c r="U256" s="295"/>
      <c r="V256" s="295"/>
      <c r="W256" s="295"/>
      <c r="X256" s="295"/>
      <c r="Y256" s="295"/>
      <c r="Z256" s="295"/>
      <c r="AA256" s="295"/>
      <c r="AB256" s="296"/>
      <c r="AC256" s="296"/>
      <c r="AD256" s="296"/>
      <c r="AE256" s="364"/>
      <c r="AF256" s="365"/>
      <c r="AG256" s="365"/>
      <c r="AH256" s="280"/>
      <c r="AI256" s="281"/>
      <c r="AJ256" s="281"/>
      <c r="AK256" s="281"/>
      <c r="AL256" s="281"/>
      <c r="AM256" s="281"/>
      <c r="AN256" s="282"/>
      <c r="AO256" s="367"/>
      <c r="AP256" s="367"/>
      <c r="AQ256" s="367"/>
      <c r="AR256" s="367"/>
      <c r="AS256" s="367"/>
      <c r="AT256" s="367"/>
      <c r="AU256" s="367"/>
      <c r="AV256" s="367"/>
      <c r="AW256" s="361">
        <f t="shared" si="7"/>
        <v>0</v>
      </c>
      <c r="AX256" s="361">
        <f t="shared" si="7"/>
        <v>0</v>
      </c>
      <c r="AY256" s="361">
        <f t="shared" si="7"/>
        <v>0</v>
      </c>
      <c r="AZ256" s="361">
        <f t="shared" si="7"/>
        <v>0</v>
      </c>
      <c r="BA256" s="361">
        <f t="shared" si="7"/>
        <v>0</v>
      </c>
      <c r="BB256" s="361">
        <f t="shared" si="7"/>
        <v>0</v>
      </c>
      <c r="BC256" s="361">
        <f t="shared" si="7"/>
        <v>0</v>
      </c>
      <c r="BD256" s="361">
        <f t="shared" si="7"/>
        <v>0</v>
      </c>
      <c r="BE256" s="361">
        <f t="shared" si="7"/>
        <v>0</v>
      </c>
      <c r="BF256" s="361">
        <f t="shared" si="7"/>
        <v>0</v>
      </c>
      <c r="BG256" s="361">
        <f t="shared" si="7"/>
        <v>0</v>
      </c>
      <c r="BH256" s="291"/>
      <c r="BI256" s="292"/>
      <c r="BJ256" s="292"/>
      <c r="BK256" s="292"/>
      <c r="BL256" s="292"/>
      <c r="BM256" s="292"/>
      <c r="BN256" s="292"/>
      <c r="BO256" s="292"/>
      <c r="BP256" s="292"/>
      <c r="BQ256" s="293"/>
    </row>
    <row r="257" spans="2:69" ht="11.25" customHeight="1">
      <c r="B257" s="288">
        <f>+$B$35</f>
        <v>0</v>
      </c>
      <c r="C257" s="289"/>
      <c r="D257" s="290"/>
      <c r="E257" s="294">
        <f>+$E$35</f>
        <v>0</v>
      </c>
      <c r="F257" s="294"/>
      <c r="G257" s="294"/>
      <c r="H257" s="295">
        <f>+$H$35</f>
        <v>0</v>
      </c>
      <c r="I257" s="295"/>
      <c r="J257" s="295"/>
      <c r="K257" s="295"/>
      <c r="L257" s="295"/>
      <c r="M257" s="295"/>
      <c r="N257" s="295"/>
      <c r="O257" s="295"/>
      <c r="P257" s="295"/>
      <c r="Q257" s="295"/>
      <c r="R257" s="295"/>
      <c r="S257" s="295"/>
      <c r="T257" s="295"/>
      <c r="U257" s="295"/>
      <c r="V257" s="295"/>
      <c r="W257" s="295"/>
      <c r="X257" s="295"/>
      <c r="Y257" s="295"/>
      <c r="Z257" s="295"/>
      <c r="AA257" s="295"/>
      <c r="AB257" s="296">
        <f>+$AB$35</f>
        <v>0</v>
      </c>
      <c r="AC257" s="296"/>
      <c r="AD257" s="296"/>
      <c r="AE257" s="362">
        <f>+$AE$35</f>
        <v>0</v>
      </c>
      <c r="AF257" s="363"/>
      <c r="AG257" s="363"/>
      <c r="AH257" s="277">
        <f>+$AH$35</f>
        <v>0</v>
      </c>
      <c r="AI257" s="278"/>
      <c r="AJ257" s="278"/>
      <c r="AK257" s="278"/>
      <c r="AL257" s="278"/>
      <c r="AM257" s="278"/>
      <c r="AN257" s="279"/>
      <c r="AO257" s="366">
        <f>+$AO$35</f>
        <v>0</v>
      </c>
      <c r="AP257" s="366"/>
      <c r="AQ257" s="366"/>
      <c r="AR257" s="366"/>
      <c r="AS257" s="366"/>
      <c r="AT257" s="366"/>
      <c r="AU257" s="366"/>
      <c r="AV257" s="366"/>
      <c r="AW257" s="360">
        <f>+$AW$35</f>
        <v>0</v>
      </c>
      <c r="AX257" s="360">
        <f t="shared" si="7"/>
        <v>0</v>
      </c>
      <c r="AY257" s="360">
        <f t="shared" si="7"/>
        <v>0</v>
      </c>
      <c r="AZ257" s="360">
        <f t="shared" si="7"/>
        <v>0</v>
      </c>
      <c r="BA257" s="360">
        <f t="shared" si="7"/>
        <v>0</v>
      </c>
      <c r="BB257" s="360">
        <f t="shared" si="7"/>
        <v>0</v>
      </c>
      <c r="BC257" s="360">
        <f t="shared" si="7"/>
        <v>0</v>
      </c>
      <c r="BD257" s="360">
        <f t="shared" si="7"/>
        <v>0</v>
      </c>
      <c r="BE257" s="360">
        <f t="shared" si="7"/>
        <v>0</v>
      </c>
      <c r="BF257" s="360">
        <f t="shared" si="7"/>
        <v>0</v>
      </c>
      <c r="BG257" s="360">
        <f t="shared" si="7"/>
        <v>0</v>
      </c>
      <c r="BH257" s="288">
        <f>+$BH$35</f>
        <v>0</v>
      </c>
      <c r="BI257" s="289"/>
      <c r="BJ257" s="289"/>
      <c r="BK257" s="289"/>
      <c r="BL257" s="289"/>
      <c r="BM257" s="289"/>
      <c r="BN257" s="289"/>
      <c r="BO257" s="289"/>
      <c r="BP257" s="289"/>
      <c r="BQ257" s="290"/>
    </row>
    <row r="258" spans="2:69" ht="11.25" customHeight="1">
      <c r="B258" s="291"/>
      <c r="C258" s="292"/>
      <c r="D258" s="293"/>
      <c r="E258" s="294"/>
      <c r="F258" s="294"/>
      <c r="G258" s="294"/>
      <c r="H258" s="295"/>
      <c r="I258" s="295"/>
      <c r="J258" s="295"/>
      <c r="K258" s="295"/>
      <c r="L258" s="295"/>
      <c r="M258" s="295"/>
      <c r="N258" s="295"/>
      <c r="O258" s="295"/>
      <c r="P258" s="295"/>
      <c r="Q258" s="295"/>
      <c r="R258" s="295"/>
      <c r="S258" s="295"/>
      <c r="T258" s="295"/>
      <c r="U258" s="295"/>
      <c r="V258" s="295"/>
      <c r="W258" s="295"/>
      <c r="X258" s="295"/>
      <c r="Y258" s="295"/>
      <c r="Z258" s="295"/>
      <c r="AA258" s="295"/>
      <c r="AB258" s="296"/>
      <c r="AC258" s="296"/>
      <c r="AD258" s="296"/>
      <c r="AE258" s="364"/>
      <c r="AF258" s="365"/>
      <c r="AG258" s="365"/>
      <c r="AH258" s="280"/>
      <c r="AI258" s="281"/>
      <c r="AJ258" s="281"/>
      <c r="AK258" s="281"/>
      <c r="AL258" s="281"/>
      <c r="AM258" s="281"/>
      <c r="AN258" s="282"/>
      <c r="AO258" s="367"/>
      <c r="AP258" s="367"/>
      <c r="AQ258" s="367"/>
      <c r="AR258" s="367"/>
      <c r="AS258" s="367"/>
      <c r="AT258" s="367"/>
      <c r="AU258" s="367"/>
      <c r="AV258" s="367"/>
      <c r="AW258" s="361">
        <f t="shared" si="7"/>
        <v>0</v>
      </c>
      <c r="AX258" s="361">
        <f t="shared" si="7"/>
        <v>0</v>
      </c>
      <c r="AY258" s="361">
        <f t="shared" si="7"/>
        <v>0</v>
      </c>
      <c r="AZ258" s="361">
        <f t="shared" si="7"/>
        <v>0</v>
      </c>
      <c r="BA258" s="361">
        <f t="shared" si="7"/>
        <v>0</v>
      </c>
      <c r="BB258" s="361">
        <f t="shared" si="7"/>
        <v>0</v>
      </c>
      <c r="BC258" s="361">
        <f t="shared" si="7"/>
        <v>0</v>
      </c>
      <c r="BD258" s="361">
        <f t="shared" si="7"/>
        <v>0</v>
      </c>
      <c r="BE258" s="361">
        <f t="shared" si="7"/>
        <v>0</v>
      </c>
      <c r="BF258" s="361">
        <f t="shared" si="7"/>
        <v>0</v>
      </c>
      <c r="BG258" s="361">
        <f t="shared" si="7"/>
        <v>0</v>
      </c>
      <c r="BH258" s="291"/>
      <c r="BI258" s="292"/>
      <c r="BJ258" s="292"/>
      <c r="BK258" s="292"/>
      <c r="BL258" s="292"/>
      <c r="BM258" s="292"/>
      <c r="BN258" s="292"/>
      <c r="BO258" s="292"/>
      <c r="BP258" s="292"/>
      <c r="BQ258" s="293"/>
    </row>
    <row r="259" spans="2:69" ht="11.25" customHeight="1">
      <c r="B259" s="288">
        <f>+$B$37</f>
        <v>0</v>
      </c>
      <c r="C259" s="289"/>
      <c r="D259" s="290"/>
      <c r="E259" s="294">
        <f>+$E$37</f>
        <v>0</v>
      </c>
      <c r="F259" s="294"/>
      <c r="G259" s="294"/>
      <c r="H259" s="295">
        <f>+$H$37</f>
        <v>0</v>
      </c>
      <c r="I259" s="295"/>
      <c r="J259" s="295"/>
      <c r="K259" s="295"/>
      <c r="L259" s="295"/>
      <c r="M259" s="295"/>
      <c r="N259" s="295"/>
      <c r="O259" s="295"/>
      <c r="P259" s="295"/>
      <c r="Q259" s="295"/>
      <c r="R259" s="295"/>
      <c r="S259" s="295"/>
      <c r="T259" s="295"/>
      <c r="U259" s="295"/>
      <c r="V259" s="295"/>
      <c r="W259" s="295"/>
      <c r="X259" s="295"/>
      <c r="Y259" s="295"/>
      <c r="Z259" s="295"/>
      <c r="AA259" s="295"/>
      <c r="AB259" s="296">
        <f>+$AB$37</f>
        <v>0</v>
      </c>
      <c r="AC259" s="296"/>
      <c r="AD259" s="296"/>
      <c r="AE259" s="362">
        <f>+$AE$37</f>
        <v>0</v>
      </c>
      <c r="AF259" s="363"/>
      <c r="AG259" s="363"/>
      <c r="AH259" s="277">
        <f>+$AH$37</f>
        <v>0</v>
      </c>
      <c r="AI259" s="278"/>
      <c r="AJ259" s="278"/>
      <c r="AK259" s="278"/>
      <c r="AL259" s="278"/>
      <c r="AM259" s="278"/>
      <c r="AN259" s="279"/>
      <c r="AO259" s="366">
        <f>+$AO$37</f>
        <v>0</v>
      </c>
      <c r="AP259" s="366"/>
      <c r="AQ259" s="366"/>
      <c r="AR259" s="366"/>
      <c r="AS259" s="366"/>
      <c r="AT259" s="366"/>
      <c r="AU259" s="366"/>
      <c r="AV259" s="366"/>
      <c r="AW259" s="360">
        <f>+$AW$37</f>
        <v>0</v>
      </c>
      <c r="AX259" s="360">
        <f t="shared" si="7"/>
        <v>0</v>
      </c>
      <c r="AY259" s="360">
        <f t="shared" si="7"/>
        <v>0</v>
      </c>
      <c r="AZ259" s="360">
        <f t="shared" si="7"/>
        <v>0</v>
      </c>
      <c r="BA259" s="360">
        <f t="shared" si="7"/>
        <v>0</v>
      </c>
      <c r="BB259" s="360">
        <f t="shared" si="7"/>
        <v>0</v>
      </c>
      <c r="BC259" s="360">
        <f t="shared" si="7"/>
        <v>0</v>
      </c>
      <c r="BD259" s="360">
        <f t="shared" si="7"/>
        <v>0</v>
      </c>
      <c r="BE259" s="360">
        <f t="shared" si="7"/>
        <v>0</v>
      </c>
      <c r="BF259" s="360">
        <f t="shared" si="7"/>
        <v>0</v>
      </c>
      <c r="BG259" s="360">
        <f t="shared" si="7"/>
        <v>0</v>
      </c>
      <c r="BH259" s="288">
        <f>+$BH$37</f>
        <v>0</v>
      </c>
      <c r="BI259" s="289"/>
      <c r="BJ259" s="289"/>
      <c r="BK259" s="289"/>
      <c r="BL259" s="289"/>
      <c r="BM259" s="289"/>
      <c r="BN259" s="289"/>
      <c r="BO259" s="289"/>
      <c r="BP259" s="289"/>
      <c r="BQ259" s="290"/>
    </row>
    <row r="260" spans="2:69" ht="11.25" customHeight="1">
      <c r="B260" s="291"/>
      <c r="C260" s="292"/>
      <c r="D260" s="293"/>
      <c r="E260" s="294"/>
      <c r="F260" s="294"/>
      <c r="G260" s="294"/>
      <c r="H260" s="295"/>
      <c r="I260" s="295"/>
      <c r="J260" s="295"/>
      <c r="K260" s="295"/>
      <c r="L260" s="295"/>
      <c r="M260" s="295"/>
      <c r="N260" s="295"/>
      <c r="O260" s="295"/>
      <c r="P260" s="295"/>
      <c r="Q260" s="295"/>
      <c r="R260" s="295"/>
      <c r="S260" s="295"/>
      <c r="T260" s="295"/>
      <c r="U260" s="295"/>
      <c r="V260" s="295"/>
      <c r="W260" s="295"/>
      <c r="X260" s="295"/>
      <c r="Y260" s="295"/>
      <c r="Z260" s="295"/>
      <c r="AA260" s="295"/>
      <c r="AB260" s="296"/>
      <c r="AC260" s="296"/>
      <c r="AD260" s="296"/>
      <c r="AE260" s="364"/>
      <c r="AF260" s="365"/>
      <c r="AG260" s="365"/>
      <c r="AH260" s="280"/>
      <c r="AI260" s="281"/>
      <c r="AJ260" s="281"/>
      <c r="AK260" s="281"/>
      <c r="AL260" s="281"/>
      <c r="AM260" s="281"/>
      <c r="AN260" s="282"/>
      <c r="AO260" s="367"/>
      <c r="AP260" s="367"/>
      <c r="AQ260" s="367"/>
      <c r="AR260" s="367"/>
      <c r="AS260" s="367"/>
      <c r="AT260" s="367"/>
      <c r="AU260" s="367"/>
      <c r="AV260" s="367"/>
      <c r="AW260" s="361">
        <f t="shared" si="7"/>
        <v>0</v>
      </c>
      <c r="AX260" s="361">
        <f t="shared" si="7"/>
        <v>0</v>
      </c>
      <c r="AY260" s="361">
        <f t="shared" si="7"/>
        <v>0</v>
      </c>
      <c r="AZ260" s="361">
        <f t="shared" si="7"/>
        <v>0</v>
      </c>
      <c r="BA260" s="361">
        <f t="shared" si="7"/>
        <v>0</v>
      </c>
      <c r="BB260" s="361">
        <f t="shared" si="7"/>
        <v>0</v>
      </c>
      <c r="BC260" s="361">
        <f t="shared" si="7"/>
        <v>0</v>
      </c>
      <c r="BD260" s="361">
        <f t="shared" si="7"/>
        <v>0</v>
      </c>
      <c r="BE260" s="361">
        <f t="shared" si="7"/>
        <v>0</v>
      </c>
      <c r="BF260" s="361">
        <f t="shared" si="7"/>
        <v>0</v>
      </c>
      <c r="BG260" s="361">
        <f t="shared" si="7"/>
        <v>0</v>
      </c>
      <c r="BH260" s="291"/>
      <c r="BI260" s="292"/>
      <c r="BJ260" s="292"/>
      <c r="BK260" s="292"/>
      <c r="BL260" s="292"/>
      <c r="BM260" s="292"/>
      <c r="BN260" s="292"/>
      <c r="BO260" s="292"/>
      <c r="BP260" s="292"/>
      <c r="BQ260" s="293"/>
    </row>
    <row r="261" spans="2:69" ht="11.25" customHeight="1">
      <c r="B261" s="288">
        <f>+$B$39</f>
        <v>0</v>
      </c>
      <c r="C261" s="289"/>
      <c r="D261" s="290"/>
      <c r="E261" s="294">
        <f>+$E$39</f>
        <v>0</v>
      </c>
      <c r="F261" s="294"/>
      <c r="G261" s="294"/>
      <c r="H261" s="295">
        <f>+$H$39</f>
        <v>0</v>
      </c>
      <c r="I261" s="295"/>
      <c r="J261" s="295"/>
      <c r="K261" s="295"/>
      <c r="L261" s="295"/>
      <c r="M261" s="295"/>
      <c r="N261" s="295"/>
      <c r="O261" s="295"/>
      <c r="P261" s="295"/>
      <c r="Q261" s="295"/>
      <c r="R261" s="295"/>
      <c r="S261" s="295"/>
      <c r="T261" s="295"/>
      <c r="U261" s="295"/>
      <c r="V261" s="295"/>
      <c r="W261" s="295"/>
      <c r="X261" s="295"/>
      <c r="Y261" s="295"/>
      <c r="Z261" s="295"/>
      <c r="AA261" s="295"/>
      <c r="AB261" s="296">
        <f>+$AB$39</f>
        <v>0</v>
      </c>
      <c r="AC261" s="296"/>
      <c r="AD261" s="296"/>
      <c r="AE261" s="362">
        <f>+$AE$39</f>
        <v>0</v>
      </c>
      <c r="AF261" s="363"/>
      <c r="AG261" s="363"/>
      <c r="AH261" s="277">
        <f>+$AH$39</f>
        <v>0</v>
      </c>
      <c r="AI261" s="278"/>
      <c r="AJ261" s="278"/>
      <c r="AK261" s="278"/>
      <c r="AL261" s="278"/>
      <c r="AM261" s="278"/>
      <c r="AN261" s="279"/>
      <c r="AO261" s="366">
        <f>+$AO$39</f>
        <v>0</v>
      </c>
      <c r="AP261" s="366"/>
      <c r="AQ261" s="366"/>
      <c r="AR261" s="366"/>
      <c r="AS261" s="366"/>
      <c r="AT261" s="366"/>
      <c r="AU261" s="366"/>
      <c r="AV261" s="366"/>
      <c r="AW261" s="360">
        <f>+$AW$39</f>
        <v>0</v>
      </c>
      <c r="AX261" s="360">
        <f t="shared" si="7"/>
        <v>0</v>
      </c>
      <c r="AY261" s="360">
        <f t="shared" si="7"/>
        <v>0</v>
      </c>
      <c r="AZ261" s="360">
        <f t="shared" si="7"/>
        <v>0</v>
      </c>
      <c r="BA261" s="360">
        <f t="shared" si="7"/>
        <v>0</v>
      </c>
      <c r="BB261" s="360">
        <f t="shared" si="7"/>
        <v>0</v>
      </c>
      <c r="BC261" s="360">
        <f t="shared" si="7"/>
        <v>0</v>
      </c>
      <c r="BD261" s="360">
        <f t="shared" si="7"/>
        <v>0</v>
      </c>
      <c r="BE261" s="360">
        <f t="shared" si="7"/>
        <v>0</v>
      </c>
      <c r="BF261" s="360">
        <f t="shared" si="7"/>
        <v>0</v>
      </c>
      <c r="BG261" s="360">
        <f t="shared" si="7"/>
        <v>0</v>
      </c>
      <c r="BH261" s="288">
        <f>+$BH$39</f>
        <v>0</v>
      </c>
      <c r="BI261" s="289"/>
      <c r="BJ261" s="289"/>
      <c r="BK261" s="289"/>
      <c r="BL261" s="289"/>
      <c r="BM261" s="289"/>
      <c r="BN261" s="289"/>
      <c r="BO261" s="289"/>
      <c r="BP261" s="289"/>
      <c r="BQ261" s="290"/>
    </row>
    <row r="262" spans="2:69" ht="11.25" customHeight="1">
      <c r="B262" s="291"/>
      <c r="C262" s="292"/>
      <c r="D262" s="293"/>
      <c r="E262" s="294"/>
      <c r="F262" s="294"/>
      <c r="G262" s="294"/>
      <c r="H262" s="295"/>
      <c r="I262" s="295"/>
      <c r="J262" s="295"/>
      <c r="K262" s="295"/>
      <c r="L262" s="295"/>
      <c r="M262" s="295"/>
      <c r="N262" s="295"/>
      <c r="O262" s="295"/>
      <c r="P262" s="295"/>
      <c r="Q262" s="295"/>
      <c r="R262" s="295"/>
      <c r="S262" s="295"/>
      <c r="T262" s="295"/>
      <c r="U262" s="295"/>
      <c r="V262" s="295"/>
      <c r="W262" s="295"/>
      <c r="X262" s="295"/>
      <c r="Y262" s="295"/>
      <c r="Z262" s="295"/>
      <c r="AA262" s="295"/>
      <c r="AB262" s="296"/>
      <c r="AC262" s="296"/>
      <c r="AD262" s="296"/>
      <c r="AE262" s="364"/>
      <c r="AF262" s="365"/>
      <c r="AG262" s="365"/>
      <c r="AH262" s="280"/>
      <c r="AI262" s="281"/>
      <c r="AJ262" s="281"/>
      <c r="AK262" s="281"/>
      <c r="AL262" s="281"/>
      <c r="AM262" s="281"/>
      <c r="AN262" s="282"/>
      <c r="AO262" s="367"/>
      <c r="AP262" s="367"/>
      <c r="AQ262" s="367"/>
      <c r="AR262" s="367"/>
      <c r="AS262" s="367"/>
      <c r="AT262" s="367"/>
      <c r="AU262" s="367"/>
      <c r="AV262" s="367"/>
      <c r="AW262" s="361">
        <f t="shared" si="7"/>
        <v>0</v>
      </c>
      <c r="AX262" s="361">
        <f t="shared" si="7"/>
        <v>0</v>
      </c>
      <c r="AY262" s="361">
        <f t="shared" si="7"/>
        <v>0</v>
      </c>
      <c r="AZ262" s="361">
        <f t="shared" si="7"/>
        <v>0</v>
      </c>
      <c r="BA262" s="361">
        <f t="shared" si="7"/>
        <v>0</v>
      </c>
      <c r="BB262" s="361">
        <f t="shared" si="7"/>
        <v>0</v>
      </c>
      <c r="BC262" s="361">
        <f t="shared" si="7"/>
        <v>0</v>
      </c>
      <c r="BD262" s="361">
        <f t="shared" si="7"/>
        <v>0</v>
      </c>
      <c r="BE262" s="361">
        <f t="shared" si="7"/>
        <v>0</v>
      </c>
      <c r="BF262" s="361">
        <f t="shared" si="7"/>
        <v>0</v>
      </c>
      <c r="BG262" s="361">
        <f t="shared" si="7"/>
        <v>0</v>
      </c>
      <c r="BH262" s="291"/>
      <c r="BI262" s="292"/>
      <c r="BJ262" s="292"/>
      <c r="BK262" s="292"/>
      <c r="BL262" s="292"/>
      <c r="BM262" s="292"/>
      <c r="BN262" s="292"/>
      <c r="BO262" s="292"/>
      <c r="BP262" s="292"/>
      <c r="BQ262" s="293"/>
    </row>
    <row r="263" spans="2:69" ht="11.25" customHeight="1">
      <c r="B263" s="288">
        <f>+$B$41</f>
        <v>0</v>
      </c>
      <c r="C263" s="289"/>
      <c r="D263" s="290"/>
      <c r="E263" s="294">
        <f>+$E$41</f>
        <v>0</v>
      </c>
      <c r="F263" s="294"/>
      <c r="G263" s="294"/>
      <c r="H263" s="295">
        <f>+$H$41</f>
        <v>0</v>
      </c>
      <c r="I263" s="295"/>
      <c r="J263" s="295"/>
      <c r="K263" s="295"/>
      <c r="L263" s="295"/>
      <c r="M263" s="295"/>
      <c r="N263" s="295"/>
      <c r="O263" s="295"/>
      <c r="P263" s="295"/>
      <c r="Q263" s="295"/>
      <c r="R263" s="295"/>
      <c r="S263" s="295"/>
      <c r="T263" s="295"/>
      <c r="U263" s="295"/>
      <c r="V263" s="295"/>
      <c r="W263" s="295"/>
      <c r="X263" s="295"/>
      <c r="Y263" s="295"/>
      <c r="Z263" s="295"/>
      <c r="AA263" s="295"/>
      <c r="AB263" s="296">
        <f>+$AB$41</f>
        <v>0</v>
      </c>
      <c r="AC263" s="296"/>
      <c r="AD263" s="296"/>
      <c r="AE263" s="362">
        <f>+$AE$41</f>
        <v>0</v>
      </c>
      <c r="AF263" s="363"/>
      <c r="AG263" s="363"/>
      <c r="AH263" s="277">
        <f>+$AH$41</f>
        <v>0</v>
      </c>
      <c r="AI263" s="278"/>
      <c r="AJ263" s="278"/>
      <c r="AK263" s="278"/>
      <c r="AL263" s="278"/>
      <c r="AM263" s="278"/>
      <c r="AN263" s="279"/>
      <c r="AO263" s="366">
        <f>+$AO$41</f>
        <v>0</v>
      </c>
      <c r="AP263" s="366"/>
      <c r="AQ263" s="366"/>
      <c r="AR263" s="366"/>
      <c r="AS263" s="366"/>
      <c r="AT263" s="366"/>
      <c r="AU263" s="366"/>
      <c r="AV263" s="366"/>
      <c r="AW263" s="360">
        <f>+$AW$41</f>
        <v>0</v>
      </c>
      <c r="AX263" s="360">
        <f t="shared" si="7"/>
        <v>0</v>
      </c>
      <c r="AY263" s="360">
        <f t="shared" si="7"/>
        <v>0</v>
      </c>
      <c r="AZ263" s="360">
        <f t="shared" si="7"/>
        <v>0</v>
      </c>
      <c r="BA263" s="360">
        <f t="shared" si="7"/>
        <v>0</v>
      </c>
      <c r="BB263" s="360">
        <f t="shared" si="7"/>
        <v>0</v>
      </c>
      <c r="BC263" s="360">
        <f t="shared" si="7"/>
        <v>0</v>
      </c>
      <c r="BD263" s="360">
        <f t="shared" si="7"/>
        <v>0</v>
      </c>
      <c r="BE263" s="360">
        <f t="shared" si="7"/>
        <v>0</v>
      </c>
      <c r="BF263" s="360">
        <f t="shared" si="7"/>
        <v>0</v>
      </c>
      <c r="BG263" s="360">
        <f t="shared" si="7"/>
        <v>0</v>
      </c>
      <c r="BH263" s="288">
        <f>+$BH$41</f>
        <v>0</v>
      </c>
      <c r="BI263" s="289"/>
      <c r="BJ263" s="289"/>
      <c r="BK263" s="289"/>
      <c r="BL263" s="289"/>
      <c r="BM263" s="289"/>
      <c r="BN263" s="289"/>
      <c r="BO263" s="289"/>
      <c r="BP263" s="289"/>
      <c r="BQ263" s="290"/>
    </row>
    <row r="264" spans="2:69" ht="11.25" customHeight="1">
      <c r="B264" s="291"/>
      <c r="C264" s="292"/>
      <c r="D264" s="293"/>
      <c r="E264" s="294"/>
      <c r="F264" s="294"/>
      <c r="G264" s="294"/>
      <c r="H264" s="295"/>
      <c r="I264" s="295"/>
      <c r="J264" s="295"/>
      <c r="K264" s="295"/>
      <c r="L264" s="295"/>
      <c r="M264" s="295"/>
      <c r="N264" s="295"/>
      <c r="O264" s="295"/>
      <c r="P264" s="295"/>
      <c r="Q264" s="295"/>
      <c r="R264" s="295"/>
      <c r="S264" s="295"/>
      <c r="T264" s="295"/>
      <c r="U264" s="295"/>
      <c r="V264" s="295"/>
      <c r="W264" s="295"/>
      <c r="X264" s="295"/>
      <c r="Y264" s="295"/>
      <c r="Z264" s="295"/>
      <c r="AA264" s="295"/>
      <c r="AB264" s="296"/>
      <c r="AC264" s="296"/>
      <c r="AD264" s="296"/>
      <c r="AE264" s="364"/>
      <c r="AF264" s="365"/>
      <c r="AG264" s="365"/>
      <c r="AH264" s="280"/>
      <c r="AI264" s="281"/>
      <c r="AJ264" s="281"/>
      <c r="AK264" s="281"/>
      <c r="AL264" s="281"/>
      <c r="AM264" s="281"/>
      <c r="AN264" s="282"/>
      <c r="AO264" s="367"/>
      <c r="AP264" s="367"/>
      <c r="AQ264" s="367"/>
      <c r="AR264" s="367"/>
      <c r="AS264" s="367"/>
      <c r="AT264" s="367"/>
      <c r="AU264" s="367"/>
      <c r="AV264" s="367"/>
      <c r="AW264" s="361">
        <f t="shared" si="7"/>
        <v>0</v>
      </c>
      <c r="AX264" s="361">
        <f t="shared" si="7"/>
        <v>0</v>
      </c>
      <c r="AY264" s="361">
        <f t="shared" si="7"/>
        <v>0</v>
      </c>
      <c r="AZ264" s="361">
        <f t="shared" si="7"/>
        <v>0</v>
      </c>
      <c r="BA264" s="361">
        <f t="shared" si="7"/>
        <v>0</v>
      </c>
      <c r="BB264" s="361">
        <f t="shared" si="7"/>
        <v>0</v>
      </c>
      <c r="BC264" s="361">
        <f t="shared" si="7"/>
        <v>0</v>
      </c>
      <c r="BD264" s="361">
        <f t="shared" si="7"/>
        <v>0</v>
      </c>
      <c r="BE264" s="361">
        <f t="shared" si="7"/>
        <v>0</v>
      </c>
      <c r="BF264" s="361">
        <f t="shared" si="7"/>
        <v>0</v>
      </c>
      <c r="BG264" s="361">
        <f t="shared" si="7"/>
        <v>0</v>
      </c>
      <c r="BH264" s="291"/>
      <c r="BI264" s="292"/>
      <c r="BJ264" s="292"/>
      <c r="BK264" s="292"/>
      <c r="BL264" s="292"/>
      <c r="BM264" s="292"/>
      <c r="BN264" s="292"/>
      <c r="BO264" s="292"/>
      <c r="BP264" s="292"/>
      <c r="BQ264" s="293"/>
    </row>
    <row r="265" spans="2:69" ht="11.25" customHeight="1">
      <c r="B265" s="288">
        <f>+$B$43</f>
        <v>0</v>
      </c>
      <c r="C265" s="289"/>
      <c r="D265" s="290"/>
      <c r="E265" s="294">
        <f>+$E$43</f>
        <v>0</v>
      </c>
      <c r="F265" s="294"/>
      <c r="G265" s="294"/>
      <c r="H265" s="295">
        <f>+$H$43</f>
        <v>0</v>
      </c>
      <c r="I265" s="295"/>
      <c r="J265" s="295"/>
      <c r="K265" s="295"/>
      <c r="L265" s="295"/>
      <c r="M265" s="295"/>
      <c r="N265" s="295"/>
      <c r="O265" s="295"/>
      <c r="P265" s="295"/>
      <c r="Q265" s="295"/>
      <c r="R265" s="295"/>
      <c r="S265" s="295"/>
      <c r="T265" s="295"/>
      <c r="U265" s="295"/>
      <c r="V265" s="295"/>
      <c r="W265" s="295"/>
      <c r="X265" s="295"/>
      <c r="Y265" s="295"/>
      <c r="Z265" s="295"/>
      <c r="AA265" s="295"/>
      <c r="AB265" s="296">
        <f>+$AB$43</f>
        <v>0</v>
      </c>
      <c r="AC265" s="296"/>
      <c r="AD265" s="296"/>
      <c r="AE265" s="362">
        <f>+$AE$43</f>
        <v>0</v>
      </c>
      <c r="AF265" s="363"/>
      <c r="AG265" s="363"/>
      <c r="AH265" s="277">
        <f>+$AH$43</f>
        <v>0</v>
      </c>
      <c r="AI265" s="278"/>
      <c r="AJ265" s="278"/>
      <c r="AK265" s="278"/>
      <c r="AL265" s="278"/>
      <c r="AM265" s="278"/>
      <c r="AN265" s="279"/>
      <c r="AO265" s="366">
        <f>+$AO$43</f>
        <v>0</v>
      </c>
      <c r="AP265" s="366"/>
      <c r="AQ265" s="366"/>
      <c r="AR265" s="366"/>
      <c r="AS265" s="366"/>
      <c r="AT265" s="366"/>
      <c r="AU265" s="366"/>
      <c r="AV265" s="366"/>
      <c r="AW265" s="360">
        <f>+$AW$43</f>
        <v>0</v>
      </c>
      <c r="AX265" s="360">
        <f t="shared" si="7"/>
        <v>0</v>
      </c>
      <c r="AY265" s="360">
        <f t="shared" si="7"/>
        <v>0</v>
      </c>
      <c r="AZ265" s="360">
        <f t="shared" si="7"/>
        <v>0</v>
      </c>
      <c r="BA265" s="360">
        <f t="shared" si="7"/>
        <v>0</v>
      </c>
      <c r="BB265" s="360">
        <f t="shared" si="7"/>
        <v>0</v>
      </c>
      <c r="BC265" s="360">
        <f t="shared" si="7"/>
        <v>0</v>
      </c>
      <c r="BD265" s="360">
        <f t="shared" si="7"/>
        <v>0</v>
      </c>
      <c r="BE265" s="360">
        <f t="shared" si="7"/>
        <v>0</v>
      </c>
      <c r="BF265" s="360">
        <f t="shared" si="7"/>
        <v>0</v>
      </c>
      <c r="BG265" s="360">
        <f t="shared" si="7"/>
        <v>0</v>
      </c>
      <c r="BH265" s="288">
        <f>+$BH$43</f>
        <v>0</v>
      </c>
      <c r="BI265" s="289"/>
      <c r="BJ265" s="289"/>
      <c r="BK265" s="289"/>
      <c r="BL265" s="289"/>
      <c r="BM265" s="289"/>
      <c r="BN265" s="289"/>
      <c r="BO265" s="289"/>
      <c r="BP265" s="289"/>
      <c r="BQ265" s="290"/>
    </row>
    <row r="266" spans="2:69" ht="11.25" customHeight="1">
      <c r="B266" s="291"/>
      <c r="C266" s="292"/>
      <c r="D266" s="293"/>
      <c r="E266" s="294"/>
      <c r="F266" s="294"/>
      <c r="G266" s="294"/>
      <c r="H266" s="295"/>
      <c r="I266" s="295"/>
      <c r="J266" s="295"/>
      <c r="K266" s="295"/>
      <c r="L266" s="295"/>
      <c r="M266" s="295"/>
      <c r="N266" s="295"/>
      <c r="O266" s="295"/>
      <c r="P266" s="295"/>
      <c r="Q266" s="295"/>
      <c r="R266" s="295"/>
      <c r="S266" s="295"/>
      <c r="T266" s="295"/>
      <c r="U266" s="295"/>
      <c r="V266" s="295"/>
      <c r="W266" s="295"/>
      <c r="X266" s="295"/>
      <c r="Y266" s="295"/>
      <c r="Z266" s="295"/>
      <c r="AA266" s="295"/>
      <c r="AB266" s="296"/>
      <c r="AC266" s="296"/>
      <c r="AD266" s="296"/>
      <c r="AE266" s="364"/>
      <c r="AF266" s="365"/>
      <c r="AG266" s="365"/>
      <c r="AH266" s="280"/>
      <c r="AI266" s="281"/>
      <c r="AJ266" s="281"/>
      <c r="AK266" s="281"/>
      <c r="AL266" s="281"/>
      <c r="AM266" s="281"/>
      <c r="AN266" s="282"/>
      <c r="AO266" s="367"/>
      <c r="AP266" s="367"/>
      <c r="AQ266" s="367"/>
      <c r="AR266" s="367"/>
      <c r="AS266" s="367"/>
      <c r="AT266" s="367"/>
      <c r="AU266" s="367"/>
      <c r="AV266" s="367"/>
      <c r="AW266" s="361">
        <f t="shared" si="7"/>
        <v>0</v>
      </c>
      <c r="AX266" s="361">
        <f t="shared" si="7"/>
        <v>0</v>
      </c>
      <c r="AY266" s="361">
        <f t="shared" si="7"/>
        <v>0</v>
      </c>
      <c r="AZ266" s="361">
        <f t="shared" si="7"/>
        <v>0</v>
      </c>
      <c r="BA266" s="361">
        <f t="shared" si="7"/>
        <v>0</v>
      </c>
      <c r="BB266" s="361">
        <f t="shared" si="7"/>
        <v>0</v>
      </c>
      <c r="BC266" s="361">
        <f t="shared" si="7"/>
        <v>0</v>
      </c>
      <c r="BD266" s="361">
        <f t="shared" si="7"/>
        <v>0</v>
      </c>
      <c r="BE266" s="361">
        <f t="shared" si="7"/>
        <v>0</v>
      </c>
      <c r="BF266" s="361">
        <f t="shared" si="7"/>
        <v>0</v>
      </c>
      <c r="BG266" s="361">
        <f t="shared" si="7"/>
        <v>0</v>
      </c>
      <c r="BH266" s="291"/>
      <c r="BI266" s="292"/>
      <c r="BJ266" s="292"/>
      <c r="BK266" s="292"/>
      <c r="BL266" s="292"/>
      <c r="BM266" s="292"/>
      <c r="BN266" s="292"/>
      <c r="BO266" s="292"/>
      <c r="BP266" s="292"/>
      <c r="BQ266" s="293"/>
    </row>
    <row r="267" spans="2:69" ht="11.25" customHeight="1">
      <c r="B267" s="288">
        <f>+$B$45</f>
        <v>0</v>
      </c>
      <c r="C267" s="289"/>
      <c r="D267" s="290"/>
      <c r="E267" s="294">
        <f>+$E$45</f>
        <v>0</v>
      </c>
      <c r="F267" s="294"/>
      <c r="G267" s="294"/>
      <c r="H267" s="295">
        <f>+$H$45</f>
        <v>0</v>
      </c>
      <c r="I267" s="295"/>
      <c r="J267" s="295"/>
      <c r="K267" s="295"/>
      <c r="L267" s="295"/>
      <c r="M267" s="295"/>
      <c r="N267" s="295"/>
      <c r="O267" s="295"/>
      <c r="P267" s="295"/>
      <c r="Q267" s="295"/>
      <c r="R267" s="295"/>
      <c r="S267" s="295"/>
      <c r="T267" s="295"/>
      <c r="U267" s="295"/>
      <c r="V267" s="295"/>
      <c r="W267" s="295"/>
      <c r="X267" s="295"/>
      <c r="Y267" s="295"/>
      <c r="Z267" s="295"/>
      <c r="AA267" s="295"/>
      <c r="AB267" s="296">
        <f>+$AB$45</f>
        <v>0</v>
      </c>
      <c r="AC267" s="296"/>
      <c r="AD267" s="296"/>
      <c r="AE267" s="362">
        <f>+$AE$45</f>
        <v>0</v>
      </c>
      <c r="AF267" s="363"/>
      <c r="AG267" s="363"/>
      <c r="AH267" s="277">
        <f>+$AH$45</f>
        <v>0</v>
      </c>
      <c r="AI267" s="278"/>
      <c r="AJ267" s="278"/>
      <c r="AK267" s="278"/>
      <c r="AL267" s="278"/>
      <c r="AM267" s="278"/>
      <c r="AN267" s="279"/>
      <c r="AO267" s="366">
        <f>+$AO$45</f>
        <v>0</v>
      </c>
      <c r="AP267" s="366"/>
      <c r="AQ267" s="366"/>
      <c r="AR267" s="366"/>
      <c r="AS267" s="366"/>
      <c r="AT267" s="366"/>
      <c r="AU267" s="366"/>
      <c r="AV267" s="366"/>
      <c r="AW267" s="360">
        <f>+$AW$45</f>
        <v>0</v>
      </c>
      <c r="AX267" s="360">
        <f t="shared" si="7"/>
        <v>0</v>
      </c>
      <c r="AY267" s="360">
        <f t="shared" si="7"/>
        <v>0</v>
      </c>
      <c r="AZ267" s="360">
        <f t="shared" si="7"/>
        <v>0</v>
      </c>
      <c r="BA267" s="360">
        <f t="shared" si="7"/>
        <v>0</v>
      </c>
      <c r="BB267" s="360">
        <f t="shared" si="7"/>
        <v>0</v>
      </c>
      <c r="BC267" s="360">
        <f t="shared" si="7"/>
        <v>0</v>
      </c>
      <c r="BD267" s="360">
        <f t="shared" si="7"/>
        <v>0</v>
      </c>
      <c r="BE267" s="360">
        <f t="shared" si="7"/>
        <v>0</v>
      </c>
      <c r="BF267" s="360">
        <f t="shared" si="7"/>
        <v>0</v>
      </c>
      <c r="BG267" s="360">
        <f t="shared" si="7"/>
        <v>0</v>
      </c>
      <c r="BH267" s="288">
        <f>+$BH$45</f>
        <v>0</v>
      </c>
      <c r="BI267" s="289"/>
      <c r="BJ267" s="289"/>
      <c r="BK267" s="289"/>
      <c r="BL267" s="289"/>
      <c r="BM267" s="289"/>
      <c r="BN267" s="289"/>
      <c r="BO267" s="289"/>
      <c r="BP267" s="289"/>
      <c r="BQ267" s="290"/>
    </row>
    <row r="268" spans="2:69" ht="11.25" customHeight="1">
      <c r="B268" s="291"/>
      <c r="C268" s="292"/>
      <c r="D268" s="293"/>
      <c r="E268" s="294"/>
      <c r="F268" s="294"/>
      <c r="G268" s="294"/>
      <c r="H268" s="295"/>
      <c r="I268" s="295"/>
      <c r="J268" s="295"/>
      <c r="K268" s="295"/>
      <c r="L268" s="295"/>
      <c r="M268" s="295"/>
      <c r="N268" s="295"/>
      <c r="O268" s="295"/>
      <c r="P268" s="295"/>
      <c r="Q268" s="295"/>
      <c r="R268" s="295"/>
      <c r="S268" s="295"/>
      <c r="T268" s="295"/>
      <c r="U268" s="295"/>
      <c r="V268" s="295"/>
      <c r="W268" s="295"/>
      <c r="X268" s="295"/>
      <c r="Y268" s="295"/>
      <c r="Z268" s="295"/>
      <c r="AA268" s="295"/>
      <c r="AB268" s="296"/>
      <c r="AC268" s="296"/>
      <c r="AD268" s="296"/>
      <c r="AE268" s="364"/>
      <c r="AF268" s="365"/>
      <c r="AG268" s="365"/>
      <c r="AH268" s="280"/>
      <c r="AI268" s="281"/>
      <c r="AJ268" s="281"/>
      <c r="AK268" s="281"/>
      <c r="AL268" s="281"/>
      <c r="AM268" s="281"/>
      <c r="AN268" s="282"/>
      <c r="AO268" s="367"/>
      <c r="AP268" s="367"/>
      <c r="AQ268" s="367"/>
      <c r="AR268" s="367"/>
      <c r="AS268" s="367"/>
      <c r="AT268" s="367"/>
      <c r="AU268" s="367"/>
      <c r="AV268" s="367"/>
      <c r="AW268" s="361">
        <f t="shared" si="7"/>
        <v>0</v>
      </c>
      <c r="AX268" s="361">
        <f t="shared" si="7"/>
        <v>0</v>
      </c>
      <c r="AY268" s="361">
        <f t="shared" si="7"/>
        <v>0</v>
      </c>
      <c r="AZ268" s="361">
        <f t="shared" si="7"/>
        <v>0</v>
      </c>
      <c r="BA268" s="361">
        <f t="shared" si="7"/>
        <v>0</v>
      </c>
      <c r="BB268" s="361">
        <f t="shared" si="7"/>
        <v>0</v>
      </c>
      <c r="BC268" s="361">
        <f t="shared" si="7"/>
        <v>0</v>
      </c>
      <c r="BD268" s="361">
        <f t="shared" si="7"/>
        <v>0</v>
      </c>
      <c r="BE268" s="361">
        <f t="shared" si="7"/>
        <v>0</v>
      </c>
      <c r="BF268" s="361">
        <f t="shared" si="7"/>
        <v>0</v>
      </c>
      <c r="BG268" s="361">
        <f t="shared" si="7"/>
        <v>0</v>
      </c>
      <c r="BH268" s="291"/>
      <c r="BI268" s="292"/>
      <c r="BJ268" s="292"/>
      <c r="BK268" s="292"/>
      <c r="BL268" s="292"/>
      <c r="BM268" s="292"/>
      <c r="BN268" s="292"/>
      <c r="BO268" s="292"/>
      <c r="BP268" s="292"/>
      <c r="BQ268" s="293"/>
    </row>
    <row r="269" spans="2:69" ht="11.25" customHeight="1">
      <c r="B269" s="288">
        <f>+$B$47</f>
        <v>0</v>
      </c>
      <c r="C269" s="289"/>
      <c r="D269" s="290"/>
      <c r="E269" s="294">
        <f>+$E$47</f>
        <v>0</v>
      </c>
      <c r="F269" s="294"/>
      <c r="G269" s="294"/>
      <c r="H269" s="295">
        <f>+$H$47</f>
        <v>0</v>
      </c>
      <c r="I269" s="295"/>
      <c r="J269" s="295"/>
      <c r="K269" s="295"/>
      <c r="L269" s="295"/>
      <c r="M269" s="295"/>
      <c r="N269" s="295"/>
      <c r="O269" s="295"/>
      <c r="P269" s="295"/>
      <c r="Q269" s="295"/>
      <c r="R269" s="295"/>
      <c r="S269" s="295"/>
      <c r="T269" s="295"/>
      <c r="U269" s="295"/>
      <c r="V269" s="295"/>
      <c r="W269" s="295"/>
      <c r="X269" s="295"/>
      <c r="Y269" s="295"/>
      <c r="Z269" s="295"/>
      <c r="AA269" s="295"/>
      <c r="AB269" s="296">
        <f>+$AB$47</f>
        <v>0</v>
      </c>
      <c r="AC269" s="296"/>
      <c r="AD269" s="296"/>
      <c r="AE269" s="362">
        <f>+$AE$47</f>
        <v>0</v>
      </c>
      <c r="AF269" s="363"/>
      <c r="AG269" s="363"/>
      <c r="AH269" s="277">
        <f>+$AH$47</f>
        <v>0</v>
      </c>
      <c r="AI269" s="278"/>
      <c r="AJ269" s="278"/>
      <c r="AK269" s="278"/>
      <c r="AL269" s="278"/>
      <c r="AM269" s="278"/>
      <c r="AN269" s="279"/>
      <c r="AO269" s="366">
        <f>+$AO$47</f>
        <v>0</v>
      </c>
      <c r="AP269" s="366"/>
      <c r="AQ269" s="366"/>
      <c r="AR269" s="366"/>
      <c r="AS269" s="366"/>
      <c r="AT269" s="366"/>
      <c r="AU269" s="366"/>
      <c r="AV269" s="366"/>
      <c r="AW269" s="360">
        <f>+$AW$47</f>
        <v>0</v>
      </c>
      <c r="AX269" s="360">
        <f t="shared" si="7"/>
        <v>0</v>
      </c>
      <c r="AY269" s="360">
        <f t="shared" si="7"/>
        <v>0</v>
      </c>
      <c r="AZ269" s="360">
        <f t="shared" si="7"/>
        <v>0</v>
      </c>
      <c r="BA269" s="360">
        <f t="shared" si="7"/>
        <v>0</v>
      </c>
      <c r="BB269" s="360">
        <f t="shared" si="7"/>
        <v>0</v>
      </c>
      <c r="BC269" s="360">
        <f t="shared" si="7"/>
        <v>0</v>
      </c>
      <c r="BD269" s="360">
        <f t="shared" si="7"/>
        <v>0</v>
      </c>
      <c r="BE269" s="360">
        <f t="shared" si="7"/>
        <v>0</v>
      </c>
      <c r="BF269" s="360">
        <f t="shared" si="7"/>
        <v>0</v>
      </c>
      <c r="BG269" s="360">
        <f t="shared" si="7"/>
        <v>0</v>
      </c>
      <c r="BH269" s="288">
        <f>+$BH$47</f>
        <v>0</v>
      </c>
      <c r="BI269" s="289"/>
      <c r="BJ269" s="289"/>
      <c r="BK269" s="289"/>
      <c r="BL269" s="289"/>
      <c r="BM269" s="289"/>
      <c r="BN269" s="289"/>
      <c r="BO269" s="289"/>
      <c r="BP269" s="289"/>
      <c r="BQ269" s="290"/>
    </row>
    <row r="270" spans="2:69" ht="11.25" customHeight="1">
      <c r="B270" s="291"/>
      <c r="C270" s="292"/>
      <c r="D270" s="293"/>
      <c r="E270" s="294"/>
      <c r="F270" s="294"/>
      <c r="G270" s="294"/>
      <c r="H270" s="295"/>
      <c r="I270" s="295"/>
      <c r="J270" s="295"/>
      <c r="K270" s="295"/>
      <c r="L270" s="295"/>
      <c r="M270" s="295"/>
      <c r="N270" s="295"/>
      <c r="O270" s="295"/>
      <c r="P270" s="295"/>
      <c r="Q270" s="295"/>
      <c r="R270" s="295"/>
      <c r="S270" s="295"/>
      <c r="T270" s="295"/>
      <c r="U270" s="295"/>
      <c r="V270" s="295"/>
      <c r="W270" s="295"/>
      <c r="X270" s="295"/>
      <c r="Y270" s="295"/>
      <c r="Z270" s="295"/>
      <c r="AA270" s="295"/>
      <c r="AB270" s="296"/>
      <c r="AC270" s="296"/>
      <c r="AD270" s="296"/>
      <c r="AE270" s="364"/>
      <c r="AF270" s="365"/>
      <c r="AG270" s="365"/>
      <c r="AH270" s="280"/>
      <c r="AI270" s="281"/>
      <c r="AJ270" s="281"/>
      <c r="AK270" s="281"/>
      <c r="AL270" s="281"/>
      <c r="AM270" s="281"/>
      <c r="AN270" s="282"/>
      <c r="AO270" s="367"/>
      <c r="AP270" s="367"/>
      <c r="AQ270" s="367"/>
      <c r="AR270" s="367"/>
      <c r="AS270" s="367"/>
      <c r="AT270" s="367"/>
      <c r="AU270" s="367"/>
      <c r="AV270" s="367"/>
      <c r="AW270" s="361">
        <f t="shared" si="7"/>
        <v>0</v>
      </c>
      <c r="AX270" s="361">
        <f t="shared" si="7"/>
        <v>0</v>
      </c>
      <c r="AY270" s="361">
        <f t="shared" si="7"/>
        <v>0</v>
      </c>
      <c r="AZ270" s="361">
        <f t="shared" si="7"/>
        <v>0</v>
      </c>
      <c r="BA270" s="361">
        <f t="shared" si="7"/>
        <v>0</v>
      </c>
      <c r="BB270" s="361">
        <f t="shared" si="7"/>
        <v>0</v>
      </c>
      <c r="BC270" s="361">
        <f t="shared" si="7"/>
        <v>0</v>
      </c>
      <c r="BD270" s="361">
        <f t="shared" si="7"/>
        <v>0</v>
      </c>
      <c r="BE270" s="361">
        <f t="shared" si="7"/>
        <v>0</v>
      </c>
      <c r="BF270" s="361">
        <f t="shared" si="7"/>
        <v>0</v>
      </c>
      <c r="BG270" s="361">
        <f t="shared" si="7"/>
        <v>0</v>
      </c>
      <c r="BH270" s="291"/>
      <c r="BI270" s="292"/>
      <c r="BJ270" s="292"/>
      <c r="BK270" s="292"/>
      <c r="BL270" s="292"/>
      <c r="BM270" s="292"/>
      <c r="BN270" s="292"/>
      <c r="BO270" s="292"/>
      <c r="BP270" s="292"/>
      <c r="BQ270" s="293"/>
    </row>
    <row r="271" spans="2:69" ht="11.25" customHeight="1">
      <c r="B271" s="288">
        <f>+$B$49</f>
        <v>0</v>
      </c>
      <c r="C271" s="289"/>
      <c r="D271" s="290"/>
      <c r="E271" s="294">
        <f>+$E$49</f>
        <v>0</v>
      </c>
      <c r="F271" s="294"/>
      <c r="G271" s="294"/>
      <c r="H271" s="295">
        <f>+$H$49</f>
        <v>0</v>
      </c>
      <c r="I271" s="295"/>
      <c r="J271" s="295"/>
      <c r="K271" s="295"/>
      <c r="L271" s="295"/>
      <c r="M271" s="295"/>
      <c r="N271" s="295"/>
      <c r="O271" s="295"/>
      <c r="P271" s="295"/>
      <c r="Q271" s="295"/>
      <c r="R271" s="295"/>
      <c r="S271" s="295"/>
      <c r="T271" s="295"/>
      <c r="U271" s="295"/>
      <c r="V271" s="295"/>
      <c r="W271" s="295"/>
      <c r="X271" s="295"/>
      <c r="Y271" s="295"/>
      <c r="Z271" s="295"/>
      <c r="AA271" s="295"/>
      <c r="AB271" s="296">
        <f>+$AB$49</f>
        <v>0</v>
      </c>
      <c r="AC271" s="296"/>
      <c r="AD271" s="296"/>
      <c r="AE271" s="362">
        <f>+$AE$49</f>
        <v>0</v>
      </c>
      <c r="AF271" s="363"/>
      <c r="AG271" s="363"/>
      <c r="AH271" s="277">
        <f>+$AH$49</f>
        <v>0</v>
      </c>
      <c r="AI271" s="278"/>
      <c r="AJ271" s="278"/>
      <c r="AK271" s="278"/>
      <c r="AL271" s="278"/>
      <c r="AM271" s="278"/>
      <c r="AN271" s="279"/>
      <c r="AO271" s="366">
        <f>+$AO$49</f>
        <v>0</v>
      </c>
      <c r="AP271" s="366"/>
      <c r="AQ271" s="366"/>
      <c r="AR271" s="366"/>
      <c r="AS271" s="366"/>
      <c r="AT271" s="366"/>
      <c r="AU271" s="366"/>
      <c r="AV271" s="366"/>
      <c r="AW271" s="360">
        <f>+$AW$49</f>
        <v>0</v>
      </c>
      <c r="AX271" s="360">
        <f t="shared" si="7"/>
        <v>0</v>
      </c>
      <c r="AY271" s="360">
        <f t="shared" si="7"/>
        <v>0</v>
      </c>
      <c r="AZ271" s="360">
        <f t="shared" si="7"/>
        <v>0</v>
      </c>
      <c r="BA271" s="360">
        <f t="shared" si="7"/>
        <v>0</v>
      </c>
      <c r="BB271" s="360">
        <f t="shared" si="7"/>
        <v>0</v>
      </c>
      <c r="BC271" s="360">
        <f t="shared" si="7"/>
        <v>0</v>
      </c>
      <c r="BD271" s="360">
        <f t="shared" si="7"/>
        <v>0</v>
      </c>
      <c r="BE271" s="360">
        <f t="shared" si="7"/>
        <v>0</v>
      </c>
      <c r="BF271" s="360">
        <f t="shared" si="7"/>
        <v>0</v>
      </c>
      <c r="BG271" s="360">
        <f t="shared" si="7"/>
        <v>0</v>
      </c>
      <c r="BH271" s="288">
        <f>+$BH$49</f>
        <v>0</v>
      </c>
      <c r="BI271" s="289"/>
      <c r="BJ271" s="289"/>
      <c r="BK271" s="289"/>
      <c r="BL271" s="289"/>
      <c r="BM271" s="289"/>
      <c r="BN271" s="289"/>
      <c r="BO271" s="289"/>
      <c r="BP271" s="289"/>
      <c r="BQ271" s="290"/>
    </row>
    <row r="272" spans="2:69" ht="11.25" customHeight="1">
      <c r="B272" s="291"/>
      <c r="C272" s="292"/>
      <c r="D272" s="293"/>
      <c r="E272" s="294"/>
      <c r="F272" s="294"/>
      <c r="G272" s="294"/>
      <c r="H272" s="295"/>
      <c r="I272" s="295"/>
      <c r="J272" s="295"/>
      <c r="K272" s="295"/>
      <c r="L272" s="295"/>
      <c r="M272" s="295"/>
      <c r="N272" s="295"/>
      <c r="O272" s="295"/>
      <c r="P272" s="295"/>
      <c r="Q272" s="295"/>
      <c r="R272" s="295"/>
      <c r="S272" s="295"/>
      <c r="T272" s="295"/>
      <c r="U272" s="295"/>
      <c r="V272" s="295"/>
      <c r="W272" s="295"/>
      <c r="X272" s="295"/>
      <c r="Y272" s="295"/>
      <c r="Z272" s="295"/>
      <c r="AA272" s="295"/>
      <c r="AB272" s="296"/>
      <c r="AC272" s="296"/>
      <c r="AD272" s="296"/>
      <c r="AE272" s="364"/>
      <c r="AF272" s="365"/>
      <c r="AG272" s="365"/>
      <c r="AH272" s="280"/>
      <c r="AI272" s="281"/>
      <c r="AJ272" s="281"/>
      <c r="AK272" s="281"/>
      <c r="AL272" s="281"/>
      <c r="AM272" s="281"/>
      <c r="AN272" s="282"/>
      <c r="AO272" s="367"/>
      <c r="AP272" s="367"/>
      <c r="AQ272" s="367"/>
      <c r="AR272" s="367"/>
      <c r="AS272" s="367"/>
      <c r="AT272" s="367"/>
      <c r="AU272" s="367"/>
      <c r="AV272" s="367"/>
      <c r="AW272" s="361">
        <f t="shared" si="7"/>
        <v>0</v>
      </c>
      <c r="AX272" s="361">
        <f t="shared" si="7"/>
        <v>0</v>
      </c>
      <c r="AY272" s="361">
        <f t="shared" si="7"/>
        <v>0</v>
      </c>
      <c r="AZ272" s="361">
        <f t="shared" si="7"/>
        <v>0</v>
      </c>
      <c r="BA272" s="361">
        <f t="shared" si="7"/>
        <v>0</v>
      </c>
      <c r="BB272" s="361">
        <f t="shared" si="7"/>
        <v>0</v>
      </c>
      <c r="BC272" s="361">
        <f t="shared" si="7"/>
        <v>0</v>
      </c>
      <c r="BD272" s="361">
        <f t="shared" si="7"/>
        <v>0</v>
      </c>
      <c r="BE272" s="361">
        <f t="shared" si="7"/>
        <v>0</v>
      </c>
      <c r="BF272" s="361">
        <f t="shared" si="7"/>
        <v>0</v>
      </c>
      <c r="BG272" s="361">
        <f t="shared" si="7"/>
        <v>0</v>
      </c>
      <c r="BH272" s="291"/>
      <c r="BI272" s="292"/>
      <c r="BJ272" s="292"/>
      <c r="BK272" s="292"/>
      <c r="BL272" s="292"/>
      <c r="BM272" s="292"/>
      <c r="BN272" s="292"/>
      <c r="BO272" s="292"/>
      <c r="BP272" s="292"/>
      <c r="BQ272" s="293"/>
    </row>
    <row r="273" spans="2:69" ht="11.25" customHeight="1">
      <c r="B273" s="288">
        <f>+$B$51</f>
        <v>0</v>
      </c>
      <c r="C273" s="289"/>
      <c r="D273" s="290"/>
      <c r="E273" s="294">
        <f>+$E$51</f>
        <v>0</v>
      </c>
      <c r="F273" s="294"/>
      <c r="G273" s="294"/>
      <c r="H273" s="295">
        <f>+$H$51</f>
        <v>0</v>
      </c>
      <c r="I273" s="295"/>
      <c r="J273" s="295"/>
      <c r="K273" s="295"/>
      <c r="L273" s="295"/>
      <c r="M273" s="295"/>
      <c r="N273" s="295"/>
      <c r="O273" s="295"/>
      <c r="P273" s="295"/>
      <c r="Q273" s="295"/>
      <c r="R273" s="295"/>
      <c r="S273" s="295"/>
      <c r="T273" s="295"/>
      <c r="U273" s="295"/>
      <c r="V273" s="295"/>
      <c r="W273" s="295"/>
      <c r="X273" s="295"/>
      <c r="Y273" s="295"/>
      <c r="Z273" s="295"/>
      <c r="AA273" s="295"/>
      <c r="AB273" s="296">
        <f>+$AB$51</f>
        <v>0</v>
      </c>
      <c r="AC273" s="296"/>
      <c r="AD273" s="296"/>
      <c r="AE273" s="362">
        <f>+$AE$51</f>
        <v>0</v>
      </c>
      <c r="AF273" s="363"/>
      <c r="AG273" s="363"/>
      <c r="AH273" s="277">
        <f>+$AH$51</f>
        <v>0</v>
      </c>
      <c r="AI273" s="278"/>
      <c r="AJ273" s="278"/>
      <c r="AK273" s="278"/>
      <c r="AL273" s="278"/>
      <c r="AM273" s="278"/>
      <c r="AN273" s="279"/>
      <c r="AO273" s="366">
        <f>+$AO$51</f>
        <v>0</v>
      </c>
      <c r="AP273" s="366"/>
      <c r="AQ273" s="366"/>
      <c r="AR273" s="366"/>
      <c r="AS273" s="366"/>
      <c r="AT273" s="366"/>
      <c r="AU273" s="366"/>
      <c r="AV273" s="366"/>
      <c r="AW273" s="360">
        <f>+$AW$51</f>
        <v>0</v>
      </c>
      <c r="AX273" s="360">
        <f t="shared" si="7"/>
        <v>0</v>
      </c>
      <c r="AY273" s="360">
        <f t="shared" si="7"/>
        <v>0</v>
      </c>
      <c r="AZ273" s="360">
        <f t="shared" si="7"/>
        <v>0</v>
      </c>
      <c r="BA273" s="360">
        <f t="shared" ref="AW273:BG286" si="8">+$AU$13</f>
        <v>0</v>
      </c>
      <c r="BB273" s="360">
        <f t="shared" si="8"/>
        <v>0</v>
      </c>
      <c r="BC273" s="360">
        <f t="shared" si="8"/>
        <v>0</v>
      </c>
      <c r="BD273" s="360">
        <f t="shared" si="8"/>
        <v>0</v>
      </c>
      <c r="BE273" s="360">
        <f t="shared" si="8"/>
        <v>0</v>
      </c>
      <c r="BF273" s="360">
        <f t="shared" si="8"/>
        <v>0</v>
      </c>
      <c r="BG273" s="360">
        <f t="shared" si="8"/>
        <v>0</v>
      </c>
      <c r="BH273" s="288">
        <f>+$BH$51</f>
        <v>0</v>
      </c>
      <c r="BI273" s="289"/>
      <c r="BJ273" s="289"/>
      <c r="BK273" s="289"/>
      <c r="BL273" s="289"/>
      <c r="BM273" s="289"/>
      <c r="BN273" s="289"/>
      <c r="BO273" s="289"/>
      <c r="BP273" s="289"/>
      <c r="BQ273" s="290"/>
    </row>
    <row r="274" spans="2:69" ht="11.25" customHeight="1">
      <c r="B274" s="291"/>
      <c r="C274" s="292"/>
      <c r="D274" s="293"/>
      <c r="E274" s="294"/>
      <c r="F274" s="294"/>
      <c r="G274" s="294"/>
      <c r="H274" s="295"/>
      <c r="I274" s="295"/>
      <c r="J274" s="295"/>
      <c r="K274" s="295"/>
      <c r="L274" s="295"/>
      <c r="M274" s="295"/>
      <c r="N274" s="295"/>
      <c r="O274" s="295"/>
      <c r="P274" s="295"/>
      <c r="Q274" s="295"/>
      <c r="R274" s="295"/>
      <c r="S274" s="295"/>
      <c r="T274" s="295"/>
      <c r="U274" s="295"/>
      <c r="V274" s="295"/>
      <c r="W274" s="295"/>
      <c r="X274" s="295"/>
      <c r="Y274" s="295"/>
      <c r="Z274" s="295"/>
      <c r="AA274" s="295"/>
      <c r="AB274" s="296"/>
      <c r="AC274" s="296"/>
      <c r="AD274" s="296"/>
      <c r="AE274" s="364"/>
      <c r="AF274" s="365"/>
      <c r="AG274" s="365"/>
      <c r="AH274" s="280"/>
      <c r="AI274" s="281"/>
      <c r="AJ274" s="281"/>
      <c r="AK274" s="281"/>
      <c r="AL274" s="281"/>
      <c r="AM274" s="281"/>
      <c r="AN274" s="282"/>
      <c r="AO274" s="367"/>
      <c r="AP274" s="367"/>
      <c r="AQ274" s="367"/>
      <c r="AR274" s="367"/>
      <c r="AS274" s="367"/>
      <c r="AT274" s="367"/>
      <c r="AU274" s="367"/>
      <c r="AV274" s="367"/>
      <c r="AW274" s="361">
        <f t="shared" si="8"/>
        <v>0</v>
      </c>
      <c r="AX274" s="361">
        <f t="shared" si="8"/>
        <v>0</v>
      </c>
      <c r="AY274" s="361">
        <f t="shared" si="8"/>
        <v>0</v>
      </c>
      <c r="AZ274" s="361">
        <f t="shared" si="8"/>
        <v>0</v>
      </c>
      <c r="BA274" s="361">
        <f t="shared" si="8"/>
        <v>0</v>
      </c>
      <c r="BB274" s="361">
        <f t="shared" si="8"/>
        <v>0</v>
      </c>
      <c r="BC274" s="361">
        <f t="shared" si="8"/>
        <v>0</v>
      </c>
      <c r="BD274" s="361">
        <f t="shared" si="8"/>
        <v>0</v>
      </c>
      <c r="BE274" s="361">
        <f t="shared" si="8"/>
        <v>0</v>
      </c>
      <c r="BF274" s="361">
        <f t="shared" si="8"/>
        <v>0</v>
      </c>
      <c r="BG274" s="361">
        <f t="shared" si="8"/>
        <v>0</v>
      </c>
      <c r="BH274" s="291"/>
      <c r="BI274" s="292"/>
      <c r="BJ274" s="292"/>
      <c r="BK274" s="292"/>
      <c r="BL274" s="292"/>
      <c r="BM274" s="292"/>
      <c r="BN274" s="292"/>
      <c r="BO274" s="292"/>
      <c r="BP274" s="292"/>
      <c r="BQ274" s="293"/>
    </row>
    <row r="275" spans="2:69" ht="11.25" customHeight="1">
      <c r="B275" s="288">
        <f>+$B$53</f>
        <v>0</v>
      </c>
      <c r="C275" s="289"/>
      <c r="D275" s="290"/>
      <c r="E275" s="294">
        <f>+$E$53</f>
        <v>0</v>
      </c>
      <c r="F275" s="294"/>
      <c r="G275" s="294"/>
      <c r="H275" s="295">
        <f>+$H$53</f>
        <v>0</v>
      </c>
      <c r="I275" s="295"/>
      <c r="J275" s="295"/>
      <c r="K275" s="295"/>
      <c r="L275" s="295"/>
      <c r="M275" s="295"/>
      <c r="N275" s="295"/>
      <c r="O275" s="295"/>
      <c r="P275" s="295"/>
      <c r="Q275" s="295"/>
      <c r="R275" s="295"/>
      <c r="S275" s="295"/>
      <c r="T275" s="295"/>
      <c r="U275" s="295"/>
      <c r="V275" s="295"/>
      <c r="W275" s="295"/>
      <c r="X275" s="295"/>
      <c r="Y275" s="295"/>
      <c r="Z275" s="295"/>
      <c r="AA275" s="295"/>
      <c r="AB275" s="296">
        <f>+$AB$53</f>
        <v>0</v>
      </c>
      <c r="AC275" s="296"/>
      <c r="AD275" s="296"/>
      <c r="AE275" s="362">
        <f>+$AE$53</f>
        <v>0</v>
      </c>
      <c r="AF275" s="363"/>
      <c r="AG275" s="363"/>
      <c r="AH275" s="277">
        <f>+$AH$53</f>
        <v>0</v>
      </c>
      <c r="AI275" s="278"/>
      <c r="AJ275" s="278"/>
      <c r="AK275" s="278"/>
      <c r="AL275" s="278"/>
      <c r="AM275" s="278"/>
      <c r="AN275" s="279"/>
      <c r="AO275" s="366">
        <f>+$AO$53</f>
        <v>0</v>
      </c>
      <c r="AP275" s="366"/>
      <c r="AQ275" s="366"/>
      <c r="AR275" s="366"/>
      <c r="AS275" s="366"/>
      <c r="AT275" s="366"/>
      <c r="AU275" s="366"/>
      <c r="AV275" s="366"/>
      <c r="AW275" s="360">
        <f>+$AW$53</f>
        <v>0</v>
      </c>
      <c r="AX275" s="360">
        <f t="shared" si="8"/>
        <v>0</v>
      </c>
      <c r="AY275" s="360">
        <f t="shared" si="8"/>
        <v>0</v>
      </c>
      <c r="AZ275" s="360">
        <f t="shared" si="8"/>
        <v>0</v>
      </c>
      <c r="BA275" s="360">
        <f t="shared" si="8"/>
        <v>0</v>
      </c>
      <c r="BB275" s="360">
        <f t="shared" si="8"/>
        <v>0</v>
      </c>
      <c r="BC275" s="360">
        <f t="shared" si="8"/>
        <v>0</v>
      </c>
      <c r="BD275" s="360">
        <f t="shared" si="8"/>
        <v>0</v>
      </c>
      <c r="BE275" s="360">
        <f t="shared" si="8"/>
        <v>0</v>
      </c>
      <c r="BF275" s="360">
        <f t="shared" si="8"/>
        <v>0</v>
      </c>
      <c r="BG275" s="360">
        <f t="shared" si="8"/>
        <v>0</v>
      </c>
      <c r="BH275" s="288">
        <f>+$BH$53</f>
        <v>0</v>
      </c>
      <c r="BI275" s="289"/>
      <c r="BJ275" s="289"/>
      <c r="BK275" s="289"/>
      <c r="BL275" s="289"/>
      <c r="BM275" s="289"/>
      <c r="BN275" s="289"/>
      <c r="BO275" s="289"/>
      <c r="BP275" s="289"/>
      <c r="BQ275" s="290"/>
    </row>
    <row r="276" spans="2:69" ht="11.25" customHeight="1">
      <c r="B276" s="291"/>
      <c r="C276" s="292"/>
      <c r="D276" s="293"/>
      <c r="E276" s="294"/>
      <c r="F276" s="294"/>
      <c r="G276" s="294"/>
      <c r="H276" s="295"/>
      <c r="I276" s="295"/>
      <c r="J276" s="295"/>
      <c r="K276" s="295"/>
      <c r="L276" s="295"/>
      <c r="M276" s="295"/>
      <c r="N276" s="295"/>
      <c r="O276" s="295"/>
      <c r="P276" s="295"/>
      <c r="Q276" s="295"/>
      <c r="R276" s="295"/>
      <c r="S276" s="295"/>
      <c r="T276" s="295"/>
      <c r="U276" s="295"/>
      <c r="V276" s="295"/>
      <c r="W276" s="295"/>
      <c r="X276" s="295"/>
      <c r="Y276" s="295"/>
      <c r="Z276" s="295"/>
      <c r="AA276" s="295"/>
      <c r="AB276" s="296"/>
      <c r="AC276" s="296"/>
      <c r="AD276" s="296"/>
      <c r="AE276" s="364"/>
      <c r="AF276" s="365"/>
      <c r="AG276" s="365"/>
      <c r="AH276" s="280"/>
      <c r="AI276" s="281"/>
      <c r="AJ276" s="281"/>
      <c r="AK276" s="281"/>
      <c r="AL276" s="281"/>
      <c r="AM276" s="281"/>
      <c r="AN276" s="282"/>
      <c r="AO276" s="367"/>
      <c r="AP276" s="367"/>
      <c r="AQ276" s="367"/>
      <c r="AR276" s="367"/>
      <c r="AS276" s="367"/>
      <c r="AT276" s="367"/>
      <c r="AU276" s="367"/>
      <c r="AV276" s="367"/>
      <c r="AW276" s="361">
        <f t="shared" si="8"/>
        <v>0</v>
      </c>
      <c r="AX276" s="361">
        <f t="shared" si="8"/>
        <v>0</v>
      </c>
      <c r="AY276" s="361">
        <f t="shared" si="8"/>
        <v>0</v>
      </c>
      <c r="AZ276" s="361">
        <f t="shared" si="8"/>
        <v>0</v>
      </c>
      <c r="BA276" s="361">
        <f t="shared" si="8"/>
        <v>0</v>
      </c>
      <c r="BB276" s="361">
        <f t="shared" si="8"/>
        <v>0</v>
      </c>
      <c r="BC276" s="361">
        <f t="shared" si="8"/>
        <v>0</v>
      </c>
      <c r="BD276" s="361">
        <f t="shared" si="8"/>
        <v>0</v>
      </c>
      <c r="BE276" s="361">
        <f t="shared" si="8"/>
        <v>0</v>
      </c>
      <c r="BF276" s="361">
        <f t="shared" si="8"/>
        <v>0</v>
      </c>
      <c r="BG276" s="361">
        <f t="shared" si="8"/>
        <v>0</v>
      </c>
      <c r="BH276" s="291"/>
      <c r="BI276" s="292"/>
      <c r="BJ276" s="292"/>
      <c r="BK276" s="292"/>
      <c r="BL276" s="292"/>
      <c r="BM276" s="292"/>
      <c r="BN276" s="292"/>
      <c r="BO276" s="292"/>
      <c r="BP276" s="292"/>
      <c r="BQ276" s="293"/>
    </row>
    <row r="277" spans="2:69" ht="11.25" customHeight="1">
      <c r="B277" s="288">
        <f>+$B$55</f>
        <v>0</v>
      </c>
      <c r="C277" s="289"/>
      <c r="D277" s="290"/>
      <c r="E277" s="294">
        <f>+$E$55</f>
        <v>0</v>
      </c>
      <c r="F277" s="294"/>
      <c r="G277" s="294"/>
      <c r="H277" s="295">
        <f>+$H$55</f>
        <v>0</v>
      </c>
      <c r="I277" s="295"/>
      <c r="J277" s="295"/>
      <c r="K277" s="295"/>
      <c r="L277" s="295"/>
      <c r="M277" s="295"/>
      <c r="N277" s="295"/>
      <c r="O277" s="295"/>
      <c r="P277" s="295"/>
      <c r="Q277" s="295"/>
      <c r="R277" s="295"/>
      <c r="S277" s="295"/>
      <c r="T277" s="295"/>
      <c r="U277" s="295"/>
      <c r="V277" s="295"/>
      <c r="W277" s="295"/>
      <c r="X277" s="295"/>
      <c r="Y277" s="295"/>
      <c r="Z277" s="295"/>
      <c r="AA277" s="295"/>
      <c r="AB277" s="296">
        <f>+$AB$55</f>
        <v>0</v>
      </c>
      <c r="AC277" s="296"/>
      <c r="AD277" s="296"/>
      <c r="AE277" s="362">
        <f>+$AE$55</f>
        <v>0</v>
      </c>
      <c r="AF277" s="363"/>
      <c r="AG277" s="363"/>
      <c r="AH277" s="277">
        <f>+$AH$55</f>
        <v>0</v>
      </c>
      <c r="AI277" s="278"/>
      <c r="AJ277" s="278"/>
      <c r="AK277" s="278"/>
      <c r="AL277" s="278"/>
      <c r="AM277" s="278"/>
      <c r="AN277" s="279"/>
      <c r="AO277" s="366">
        <f>+$AO$55</f>
        <v>0</v>
      </c>
      <c r="AP277" s="366"/>
      <c r="AQ277" s="366"/>
      <c r="AR277" s="366"/>
      <c r="AS277" s="366"/>
      <c r="AT277" s="366"/>
      <c r="AU277" s="366"/>
      <c r="AV277" s="366"/>
      <c r="AW277" s="360">
        <f>+$AW$55</f>
        <v>0</v>
      </c>
      <c r="AX277" s="360">
        <f t="shared" si="8"/>
        <v>0</v>
      </c>
      <c r="AY277" s="360">
        <f t="shared" si="8"/>
        <v>0</v>
      </c>
      <c r="AZ277" s="360">
        <f t="shared" si="8"/>
        <v>0</v>
      </c>
      <c r="BA277" s="360">
        <f t="shared" si="8"/>
        <v>0</v>
      </c>
      <c r="BB277" s="360">
        <f t="shared" si="8"/>
        <v>0</v>
      </c>
      <c r="BC277" s="360">
        <f t="shared" si="8"/>
        <v>0</v>
      </c>
      <c r="BD277" s="360">
        <f t="shared" si="8"/>
        <v>0</v>
      </c>
      <c r="BE277" s="360">
        <f t="shared" si="8"/>
        <v>0</v>
      </c>
      <c r="BF277" s="360">
        <f t="shared" si="8"/>
        <v>0</v>
      </c>
      <c r="BG277" s="360">
        <f t="shared" si="8"/>
        <v>0</v>
      </c>
      <c r="BH277" s="288">
        <f>+$BH$55</f>
        <v>0</v>
      </c>
      <c r="BI277" s="289"/>
      <c r="BJ277" s="289"/>
      <c r="BK277" s="289"/>
      <c r="BL277" s="289"/>
      <c r="BM277" s="289"/>
      <c r="BN277" s="289"/>
      <c r="BO277" s="289"/>
      <c r="BP277" s="289"/>
      <c r="BQ277" s="290"/>
    </row>
    <row r="278" spans="2:69" ht="11.25" customHeight="1">
      <c r="B278" s="291"/>
      <c r="C278" s="292"/>
      <c r="D278" s="293"/>
      <c r="E278" s="294"/>
      <c r="F278" s="294"/>
      <c r="G278" s="294"/>
      <c r="H278" s="295"/>
      <c r="I278" s="295"/>
      <c r="J278" s="295"/>
      <c r="K278" s="295"/>
      <c r="L278" s="295"/>
      <c r="M278" s="295"/>
      <c r="N278" s="295"/>
      <c r="O278" s="295"/>
      <c r="P278" s="295"/>
      <c r="Q278" s="295"/>
      <c r="R278" s="295"/>
      <c r="S278" s="295"/>
      <c r="T278" s="295"/>
      <c r="U278" s="295"/>
      <c r="V278" s="295"/>
      <c r="W278" s="295"/>
      <c r="X278" s="295"/>
      <c r="Y278" s="295"/>
      <c r="Z278" s="295"/>
      <c r="AA278" s="295"/>
      <c r="AB278" s="296"/>
      <c r="AC278" s="296"/>
      <c r="AD278" s="296"/>
      <c r="AE278" s="364"/>
      <c r="AF278" s="365"/>
      <c r="AG278" s="365"/>
      <c r="AH278" s="280"/>
      <c r="AI278" s="281"/>
      <c r="AJ278" s="281"/>
      <c r="AK278" s="281"/>
      <c r="AL278" s="281"/>
      <c r="AM278" s="281"/>
      <c r="AN278" s="282"/>
      <c r="AO278" s="367"/>
      <c r="AP278" s="367"/>
      <c r="AQ278" s="367"/>
      <c r="AR278" s="367"/>
      <c r="AS278" s="367"/>
      <c r="AT278" s="367"/>
      <c r="AU278" s="367"/>
      <c r="AV278" s="367"/>
      <c r="AW278" s="361">
        <f t="shared" si="8"/>
        <v>0</v>
      </c>
      <c r="AX278" s="361">
        <f t="shared" si="8"/>
        <v>0</v>
      </c>
      <c r="AY278" s="361">
        <f t="shared" si="8"/>
        <v>0</v>
      </c>
      <c r="AZ278" s="361">
        <f t="shared" si="8"/>
        <v>0</v>
      </c>
      <c r="BA278" s="361">
        <f t="shared" si="8"/>
        <v>0</v>
      </c>
      <c r="BB278" s="361">
        <f t="shared" si="8"/>
        <v>0</v>
      </c>
      <c r="BC278" s="361">
        <f t="shared" si="8"/>
        <v>0</v>
      </c>
      <c r="BD278" s="361">
        <f t="shared" si="8"/>
        <v>0</v>
      </c>
      <c r="BE278" s="361">
        <f t="shared" si="8"/>
        <v>0</v>
      </c>
      <c r="BF278" s="361">
        <f t="shared" si="8"/>
        <v>0</v>
      </c>
      <c r="BG278" s="361">
        <f t="shared" si="8"/>
        <v>0</v>
      </c>
      <c r="BH278" s="291"/>
      <c r="BI278" s="292"/>
      <c r="BJ278" s="292"/>
      <c r="BK278" s="292"/>
      <c r="BL278" s="292"/>
      <c r="BM278" s="292"/>
      <c r="BN278" s="292"/>
      <c r="BO278" s="292"/>
      <c r="BP278" s="292"/>
      <c r="BQ278" s="293"/>
    </row>
    <row r="279" spans="2:69" ht="11.25" customHeight="1">
      <c r="B279" s="288">
        <f>+$B$57</f>
        <v>0</v>
      </c>
      <c r="C279" s="289"/>
      <c r="D279" s="290"/>
      <c r="E279" s="294">
        <f>+$E$57</f>
        <v>0</v>
      </c>
      <c r="F279" s="294"/>
      <c r="G279" s="294"/>
      <c r="H279" s="295">
        <f>+$H$57</f>
        <v>0</v>
      </c>
      <c r="I279" s="295"/>
      <c r="J279" s="295"/>
      <c r="K279" s="295"/>
      <c r="L279" s="295"/>
      <c r="M279" s="295"/>
      <c r="N279" s="295"/>
      <c r="O279" s="295"/>
      <c r="P279" s="295"/>
      <c r="Q279" s="295"/>
      <c r="R279" s="295"/>
      <c r="S279" s="295"/>
      <c r="T279" s="295"/>
      <c r="U279" s="295"/>
      <c r="V279" s="295"/>
      <c r="W279" s="295"/>
      <c r="X279" s="295"/>
      <c r="Y279" s="295"/>
      <c r="Z279" s="295"/>
      <c r="AA279" s="295"/>
      <c r="AB279" s="296">
        <f>+$AB$57</f>
        <v>0</v>
      </c>
      <c r="AC279" s="296"/>
      <c r="AD279" s="296"/>
      <c r="AE279" s="362">
        <f>+$AE$57</f>
        <v>0</v>
      </c>
      <c r="AF279" s="363"/>
      <c r="AG279" s="363"/>
      <c r="AH279" s="277">
        <f>+$AH$57</f>
        <v>0</v>
      </c>
      <c r="AI279" s="278"/>
      <c r="AJ279" s="278"/>
      <c r="AK279" s="278"/>
      <c r="AL279" s="278"/>
      <c r="AM279" s="278"/>
      <c r="AN279" s="279"/>
      <c r="AO279" s="366">
        <f>+$AO$57</f>
        <v>0</v>
      </c>
      <c r="AP279" s="366"/>
      <c r="AQ279" s="366"/>
      <c r="AR279" s="366"/>
      <c r="AS279" s="366"/>
      <c r="AT279" s="366"/>
      <c r="AU279" s="366"/>
      <c r="AV279" s="366"/>
      <c r="AW279" s="360">
        <f>+$AW$57</f>
        <v>0</v>
      </c>
      <c r="AX279" s="360">
        <f t="shared" si="8"/>
        <v>0</v>
      </c>
      <c r="AY279" s="360">
        <f t="shared" si="8"/>
        <v>0</v>
      </c>
      <c r="AZ279" s="360">
        <f t="shared" si="8"/>
        <v>0</v>
      </c>
      <c r="BA279" s="360">
        <f t="shared" si="8"/>
        <v>0</v>
      </c>
      <c r="BB279" s="360">
        <f t="shared" si="8"/>
        <v>0</v>
      </c>
      <c r="BC279" s="360">
        <f t="shared" si="8"/>
        <v>0</v>
      </c>
      <c r="BD279" s="360">
        <f t="shared" si="8"/>
        <v>0</v>
      </c>
      <c r="BE279" s="360">
        <f t="shared" si="8"/>
        <v>0</v>
      </c>
      <c r="BF279" s="360">
        <f t="shared" si="8"/>
        <v>0</v>
      </c>
      <c r="BG279" s="360">
        <f t="shared" si="8"/>
        <v>0</v>
      </c>
      <c r="BH279" s="288">
        <f>+$BH$57</f>
        <v>0</v>
      </c>
      <c r="BI279" s="289"/>
      <c r="BJ279" s="289"/>
      <c r="BK279" s="289"/>
      <c r="BL279" s="289"/>
      <c r="BM279" s="289"/>
      <c r="BN279" s="289"/>
      <c r="BO279" s="289"/>
      <c r="BP279" s="289"/>
      <c r="BQ279" s="290"/>
    </row>
    <row r="280" spans="2:69" ht="11.25" customHeight="1">
      <c r="B280" s="291"/>
      <c r="C280" s="292"/>
      <c r="D280" s="293"/>
      <c r="E280" s="294"/>
      <c r="F280" s="294"/>
      <c r="G280" s="294"/>
      <c r="H280" s="295"/>
      <c r="I280" s="295"/>
      <c r="J280" s="295"/>
      <c r="K280" s="295"/>
      <c r="L280" s="295"/>
      <c r="M280" s="295"/>
      <c r="N280" s="295"/>
      <c r="O280" s="295"/>
      <c r="P280" s="295"/>
      <c r="Q280" s="295"/>
      <c r="R280" s="295"/>
      <c r="S280" s="295"/>
      <c r="T280" s="295"/>
      <c r="U280" s="295"/>
      <c r="V280" s="295"/>
      <c r="W280" s="295"/>
      <c r="X280" s="295"/>
      <c r="Y280" s="295"/>
      <c r="Z280" s="295"/>
      <c r="AA280" s="295"/>
      <c r="AB280" s="296"/>
      <c r="AC280" s="296"/>
      <c r="AD280" s="296"/>
      <c r="AE280" s="364"/>
      <c r="AF280" s="365"/>
      <c r="AG280" s="365"/>
      <c r="AH280" s="280"/>
      <c r="AI280" s="281"/>
      <c r="AJ280" s="281"/>
      <c r="AK280" s="281"/>
      <c r="AL280" s="281"/>
      <c r="AM280" s="281"/>
      <c r="AN280" s="282"/>
      <c r="AO280" s="367"/>
      <c r="AP280" s="367"/>
      <c r="AQ280" s="367"/>
      <c r="AR280" s="367"/>
      <c r="AS280" s="367"/>
      <c r="AT280" s="367"/>
      <c r="AU280" s="367"/>
      <c r="AV280" s="367"/>
      <c r="AW280" s="361">
        <f t="shared" si="8"/>
        <v>0</v>
      </c>
      <c r="AX280" s="361">
        <f t="shared" si="8"/>
        <v>0</v>
      </c>
      <c r="AY280" s="361">
        <f t="shared" si="8"/>
        <v>0</v>
      </c>
      <c r="AZ280" s="361">
        <f t="shared" si="8"/>
        <v>0</v>
      </c>
      <c r="BA280" s="361">
        <f t="shared" si="8"/>
        <v>0</v>
      </c>
      <c r="BB280" s="361">
        <f t="shared" si="8"/>
        <v>0</v>
      </c>
      <c r="BC280" s="361">
        <f t="shared" si="8"/>
        <v>0</v>
      </c>
      <c r="BD280" s="361">
        <f t="shared" si="8"/>
        <v>0</v>
      </c>
      <c r="BE280" s="361">
        <f t="shared" si="8"/>
        <v>0</v>
      </c>
      <c r="BF280" s="361">
        <f t="shared" si="8"/>
        <v>0</v>
      </c>
      <c r="BG280" s="361">
        <f t="shared" si="8"/>
        <v>0</v>
      </c>
      <c r="BH280" s="291"/>
      <c r="BI280" s="292"/>
      <c r="BJ280" s="292"/>
      <c r="BK280" s="292"/>
      <c r="BL280" s="292"/>
      <c r="BM280" s="292"/>
      <c r="BN280" s="292"/>
      <c r="BO280" s="292"/>
      <c r="BP280" s="292"/>
      <c r="BQ280" s="293"/>
    </row>
    <row r="281" spans="2:69" ht="11.25" customHeight="1">
      <c r="B281" s="288">
        <f>+$B$59</f>
        <v>0</v>
      </c>
      <c r="C281" s="289"/>
      <c r="D281" s="290"/>
      <c r="E281" s="294">
        <f>+$E$59</f>
        <v>0</v>
      </c>
      <c r="F281" s="294"/>
      <c r="G281" s="294"/>
      <c r="H281" s="295">
        <f>+$H$59</f>
        <v>0</v>
      </c>
      <c r="I281" s="295"/>
      <c r="J281" s="295"/>
      <c r="K281" s="295"/>
      <c r="L281" s="295"/>
      <c r="M281" s="295"/>
      <c r="N281" s="295"/>
      <c r="O281" s="295"/>
      <c r="P281" s="295"/>
      <c r="Q281" s="295"/>
      <c r="R281" s="295"/>
      <c r="S281" s="295"/>
      <c r="T281" s="295"/>
      <c r="U281" s="295"/>
      <c r="V281" s="295"/>
      <c r="W281" s="295"/>
      <c r="X281" s="295"/>
      <c r="Y281" s="295"/>
      <c r="Z281" s="295"/>
      <c r="AA281" s="295"/>
      <c r="AB281" s="296">
        <f>+$AB$59</f>
        <v>0</v>
      </c>
      <c r="AC281" s="296"/>
      <c r="AD281" s="296"/>
      <c r="AE281" s="362">
        <f>+$AE$59</f>
        <v>0</v>
      </c>
      <c r="AF281" s="363"/>
      <c r="AG281" s="363"/>
      <c r="AH281" s="277">
        <f>+$AH$59</f>
        <v>0</v>
      </c>
      <c r="AI281" s="278"/>
      <c r="AJ281" s="278"/>
      <c r="AK281" s="278"/>
      <c r="AL281" s="278"/>
      <c r="AM281" s="278"/>
      <c r="AN281" s="279"/>
      <c r="AO281" s="366">
        <f>+$AO$59</f>
        <v>0</v>
      </c>
      <c r="AP281" s="366"/>
      <c r="AQ281" s="366"/>
      <c r="AR281" s="366"/>
      <c r="AS281" s="366"/>
      <c r="AT281" s="366"/>
      <c r="AU281" s="366"/>
      <c r="AV281" s="366"/>
      <c r="AW281" s="360">
        <f>+$AW$59</f>
        <v>0</v>
      </c>
      <c r="AX281" s="360">
        <f t="shared" si="8"/>
        <v>0</v>
      </c>
      <c r="AY281" s="360">
        <f t="shared" si="8"/>
        <v>0</v>
      </c>
      <c r="AZ281" s="360">
        <f t="shared" si="8"/>
        <v>0</v>
      </c>
      <c r="BA281" s="360">
        <f t="shared" si="8"/>
        <v>0</v>
      </c>
      <c r="BB281" s="360">
        <f t="shared" si="8"/>
        <v>0</v>
      </c>
      <c r="BC281" s="360">
        <f t="shared" si="8"/>
        <v>0</v>
      </c>
      <c r="BD281" s="360">
        <f t="shared" si="8"/>
        <v>0</v>
      </c>
      <c r="BE281" s="360">
        <f t="shared" si="8"/>
        <v>0</v>
      </c>
      <c r="BF281" s="360">
        <f t="shared" si="8"/>
        <v>0</v>
      </c>
      <c r="BG281" s="360">
        <f t="shared" si="8"/>
        <v>0</v>
      </c>
      <c r="BH281" s="288">
        <f>+$BH$59</f>
        <v>0</v>
      </c>
      <c r="BI281" s="289"/>
      <c r="BJ281" s="289"/>
      <c r="BK281" s="289"/>
      <c r="BL281" s="289"/>
      <c r="BM281" s="289"/>
      <c r="BN281" s="289"/>
      <c r="BO281" s="289"/>
      <c r="BP281" s="289"/>
      <c r="BQ281" s="290"/>
    </row>
    <row r="282" spans="2:69" ht="11.25" customHeight="1">
      <c r="B282" s="291"/>
      <c r="C282" s="292"/>
      <c r="D282" s="293"/>
      <c r="E282" s="294"/>
      <c r="F282" s="294"/>
      <c r="G282" s="294"/>
      <c r="H282" s="295"/>
      <c r="I282" s="295"/>
      <c r="J282" s="295"/>
      <c r="K282" s="295"/>
      <c r="L282" s="295"/>
      <c r="M282" s="295"/>
      <c r="N282" s="295"/>
      <c r="O282" s="295"/>
      <c r="P282" s="295"/>
      <c r="Q282" s="295"/>
      <c r="R282" s="295"/>
      <c r="S282" s="295"/>
      <c r="T282" s="295"/>
      <c r="U282" s="295"/>
      <c r="V282" s="295"/>
      <c r="W282" s="295"/>
      <c r="X282" s="295"/>
      <c r="Y282" s="295"/>
      <c r="Z282" s="295"/>
      <c r="AA282" s="295"/>
      <c r="AB282" s="296"/>
      <c r="AC282" s="296"/>
      <c r="AD282" s="296"/>
      <c r="AE282" s="364"/>
      <c r="AF282" s="365"/>
      <c r="AG282" s="365"/>
      <c r="AH282" s="280"/>
      <c r="AI282" s="281"/>
      <c r="AJ282" s="281"/>
      <c r="AK282" s="281"/>
      <c r="AL282" s="281"/>
      <c r="AM282" s="281"/>
      <c r="AN282" s="282"/>
      <c r="AO282" s="367"/>
      <c r="AP282" s="367"/>
      <c r="AQ282" s="367"/>
      <c r="AR282" s="367"/>
      <c r="AS282" s="367"/>
      <c r="AT282" s="367"/>
      <c r="AU282" s="367"/>
      <c r="AV282" s="367"/>
      <c r="AW282" s="361">
        <f t="shared" si="8"/>
        <v>0</v>
      </c>
      <c r="AX282" s="361">
        <f t="shared" si="8"/>
        <v>0</v>
      </c>
      <c r="AY282" s="361">
        <f t="shared" si="8"/>
        <v>0</v>
      </c>
      <c r="AZ282" s="361">
        <f t="shared" si="8"/>
        <v>0</v>
      </c>
      <c r="BA282" s="361">
        <f t="shared" si="8"/>
        <v>0</v>
      </c>
      <c r="BB282" s="361">
        <f t="shared" si="8"/>
        <v>0</v>
      </c>
      <c r="BC282" s="361">
        <f t="shared" si="8"/>
        <v>0</v>
      </c>
      <c r="BD282" s="361">
        <f t="shared" si="8"/>
        <v>0</v>
      </c>
      <c r="BE282" s="361">
        <f t="shared" si="8"/>
        <v>0</v>
      </c>
      <c r="BF282" s="361">
        <f t="shared" si="8"/>
        <v>0</v>
      </c>
      <c r="BG282" s="361">
        <f t="shared" si="8"/>
        <v>0</v>
      </c>
      <c r="BH282" s="291"/>
      <c r="BI282" s="292"/>
      <c r="BJ282" s="292"/>
      <c r="BK282" s="292"/>
      <c r="BL282" s="292"/>
      <c r="BM282" s="292"/>
      <c r="BN282" s="292"/>
      <c r="BO282" s="292"/>
      <c r="BP282" s="292"/>
      <c r="BQ282" s="293"/>
    </row>
    <row r="283" spans="2:69" ht="11.25" customHeight="1">
      <c r="B283" s="288">
        <f>+$B$61</f>
        <v>0</v>
      </c>
      <c r="C283" s="289"/>
      <c r="D283" s="290"/>
      <c r="E283" s="294">
        <f>+$E$61</f>
        <v>0</v>
      </c>
      <c r="F283" s="294"/>
      <c r="G283" s="294"/>
      <c r="H283" s="295">
        <f>+$H$61</f>
        <v>0</v>
      </c>
      <c r="I283" s="295"/>
      <c r="J283" s="295"/>
      <c r="K283" s="295"/>
      <c r="L283" s="295"/>
      <c r="M283" s="295"/>
      <c r="N283" s="295"/>
      <c r="O283" s="295"/>
      <c r="P283" s="295"/>
      <c r="Q283" s="295"/>
      <c r="R283" s="295"/>
      <c r="S283" s="295"/>
      <c r="T283" s="295"/>
      <c r="U283" s="295"/>
      <c r="V283" s="295"/>
      <c r="W283" s="295"/>
      <c r="X283" s="295"/>
      <c r="Y283" s="295"/>
      <c r="Z283" s="295"/>
      <c r="AA283" s="295"/>
      <c r="AB283" s="296">
        <f>+$AB$61</f>
        <v>0</v>
      </c>
      <c r="AC283" s="296"/>
      <c r="AD283" s="296"/>
      <c r="AE283" s="362">
        <f>+$AE$61</f>
        <v>0</v>
      </c>
      <c r="AF283" s="363"/>
      <c r="AG283" s="363"/>
      <c r="AH283" s="277">
        <f>+$AH$61</f>
        <v>0</v>
      </c>
      <c r="AI283" s="278"/>
      <c r="AJ283" s="278"/>
      <c r="AK283" s="278"/>
      <c r="AL283" s="278"/>
      <c r="AM283" s="278"/>
      <c r="AN283" s="279"/>
      <c r="AO283" s="366">
        <f>+$AO$61</f>
        <v>0</v>
      </c>
      <c r="AP283" s="366"/>
      <c r="AQ283" s="366"/>
      <c r="AR283" s="366"/>
      <c r="AS283" s="366"/>
      <c r="AT283" s="366"/>
      <c r="AU283" s="366"/>
      <c r="AV283" s="366"/>
      <c r="AW283" s="360">
        <f>+$AW$61</f>
        <v>0</v>
      </c>
      <c r="AX283" s="360">
        <f t="shared" si="8"/>
        <v>0</v>
      </c>
      <c r="AY283" s="360">
        <f t="shared" si="8"/>
        <v>0</v>
      </c>
      <c r="AZ283" s="360">
        <f t="shared" si="8"/>
        <v>0</v>
      </c>
      <c r="BA283" s="360">
        <f t="shared" si="8"/>
        <v>0</v>
      </c>
      <c r="BB283" s="360">
        <f t="shared" si="8"/>
        <v>0</v>
      </c>
      <c r="BC283" s="360">
        <f t="shared" si="8"/>
        <v>0</v>
      </c>
      <c r="BD283" s="360">
        <f t="shared" si="8"/>
        <v>0</v>
      </c>
      <c r="BE283" s="360">
        <f t="shared" si="8"/>
        <v>0</v>
      </c>
      <c r="BF283" s="360">
        <f t="shared" si="8"/>
        <v>0</v>
      </c>
      <c r="BG283" s="360">
        <f t="shared" si="8"/>
        <v>0</v>
      </c>
      <c r="BH283" s="288">
        <f>+$BH$61</f>
        <v>0</v>
      </c>
      <c r="BI283" s="289"/>
      <c r="BJ283" s="289"/>
      <c r="BK283" s="289"/>
      <c r="BL283" s="289"/>
      <c r="BM283" s="289"/>
      <c r="BN283" s="289"/>
      <c r="BO283" s="289"/>
      <c r="BP283" s="289"/>
      <c r="BQ283" s="290"/>
    </row>
    <row r="284" spans="2:69" ht="11.25" customHeight="1">
      <c r="B284" s="291"/>
      <c r="C284" s="292"/>
      <c r="D284" s="293"/>
      <c r="E284" s="294"/>
      <c r="F284" s="294"/>
      <c r="G284" s="294"/>
      <c r="H284" s="295"/>
      <c r="I284" s="295"/>
      <c r="J284" s="295"/>
      <c r="K284" s="295"/>
      <c r="L284" s="295"/>
      <c r="M284" s="295"/>
      <c r="N284" s="295"/>
      <c r="O284" s="295"/>
      <c r="P284" s="295"/>
      <c r="Q284" s="295"/>
      <c r="R284" s="295"/>
      <c r="S284" s="295"/>
      <c r="T284" s="295"/>
      <c r="U284" s="295"/>
      <c r="V284" s="295"/>
      <c r="W284" s="295"/>
      <c r="X284" s="295"/>
      <c r="Y284" s="295"/>
      <c r="Z284" s="295"/>
      <c r="AA284" s="295"/>
      <c r="AB284" s="296"/>
      <c r="AC284" s="296"/>
      <c r="AD284" s="296"/>
      <c r="AE284" s="364"/>
      <c r="AF284" s="365"/>
      <c r="AG284" s="365"/>
      <c r="AH284" s="280"/>
      <c r="AI284" s="281"/>
      <c r="AJ284" s="281"/>
      <c r="AK284" s="281"/>
      <c r="AL284" s="281"/>
      <c r="AM284" s="281"/>
      <c r="AN284" s="282"/>
      <c r="AO284" s="367"/>
      <c r="AP284" s="367"/>
      <c r="AQ284" s="367"/>
      <c r="AR284" s="367"/>
      <c r="AS284" s="367"/>
      <c r="AT284" s="367"/>
      <c r="AU284" s="367"/>
      <c r="AV284" s="367"/>
      <c r="AW284" s="361">
        <f t="shared" si="8"/>
        <v>0</v>
      </c>
      <c r="AX284" s="361">
        <f t="shared" si="8"/>
        <v>0</v>
      </c>
      <c r="AY284" s="361">
        <f t="shared" si="8"/>
        <v>0</v>
      </c>
      <c r="AZ284" s="361">
        <f t="shared" si="8"/>
        <v>0</v>
      </c>
      <c r="BA284" s="361">
        <f t="shared" si="8"/>
        <v>0</v>
      </c>
      <c r="BB284" s="361">
        <f t="shared" si="8"/>
        <v>0</v>
      </c>
      <c r="BC284" s="361">
        <f t="shared" si="8"/>
        <v>0</v>
      </c>
      <c r="BD284" s="361">
        <f t="shared" si="8"/>
        <v>0</v>
      </c>
      <c r="BE284" s="361">
        <f t="shared" si="8"/>
        <v>0</v>
      </c>
      <c r="BF284" s="361">
        <f t="shared" si="8"/>
        <v>0</v>
      </c>
      <c r="BG284" s="361">
        <f t="shared" si="8"/>
        <v>0</v>
      </c>
      <c r="BH284" s="291"/>
      <c r="BI284" s="292"/>
      <c r="BJ284" s="292"/>
      <c r="BK284" s="292"/>
      <c r="BL284" s="292"/>
      <c r="BM284" s="292"/>
      <c r="BN284" s="292"/>
      <c r="BO284" s="292"/>
      <c r="BP284" s="292"/>
      <c r="BQ284" s="293"/>
    </row>
    <row r="285" spans="2:69" ht="11.25" customHeight="1">
      <c r="B285" s="288">
        <f>+$B$63</f>
        <v>0</v>
      </c>
      <c r="C285" s="289"/>
      <c r="D285" s="290"/>
      <c r="E285" s="294">
        <f>+$E$63</f>
        <v>0</v>
      </c>
      <c r="F285" s="294"/>
      <c r="G285" s="294"/>
      <c r="H285" s="295">
        <f>+$H$63</f>
        <v>0</v>
      </c>
      <c r="I285" s="295"/>
      <c r="J285" s="295"/>
      <c r="K285" s="295"/>
      <c r="L285" s="295"/>
      <c r="M285" s="295"/>
      <c r="N285" s="295"/>
      <c r="O285" s="295"/>
      <c r="P285" s="295"/>
      <c r="Q285" s="295"/>
      <c r="R285" s="295"/>
      <c r="S285" s="295"/>
      <c r="T285" s="295"/>
      <c r="U285" s="295"/>
      <c r="V285" s="295"/>
      <c r="W285" s="295"/>
      <c r="X285" s="295"/>
      <c r="Y285" s="295"/>
      <c r="Z285" s="295"/>
      <c r="AA285" s="295"/>
      <c r="AB285" s="296">
        <f>+$AB$63</f>
        <v>0</v>
      </c>
      <c r="AC285" s="296"/>
      <c r="AD285" s="296"/>
      <c r="AE285" s="362">
        <f>+$AE$63</f>
        <v>0</v>
      </c>
      <c r="AF285" s="363"/>
      <c r="AG285" s="363"/>
      <c r="AH285" s="368">
        <f>+$AH$63</f>
        <v>0</v>
      </c>
      <c r="AI285" s="368"/>
      <c r="AJ285" s="368"/>
      <c r="AK285" s="368"/>
      <c r="AL285" s="368"/>
      <c r="AM285" s="368"/>
      <c r="AN285" s="368"/>
      <c r="AO285" s="366">
        <f>+$AO$63</f>
        <v>0</v>
      </c>
      <c r="AP285" s="366"/>
      <c r="AQ285" s="366"/>
      <c r="AR285" s="366"/>
      <c r="AS285" s="366"/>
      <c r="AT285" s="366"/>
      <c r="AU285" s="366"/>
      <c r="AV285" s="366"/>
      <c r="AW285" s="360">
        <f>+$AW$63</f>
        <v>0</v>
      </c>
      <c r="AX285" s="360">
        <f t="shared" si="8"/>
        <v>0</v>
      </c>
      <c r="AY285" s="360">
        <f t="shared" si="8"/>
        <v>0</v>
      </c>
      <c r="AZ285" s="360">
        <f t="shared" si="8"/>
        <v>0</v>
      </c>
      <c r="BA285" s="360">
        <f t="shared" si="8"/>
        <v>0</v>
      </c>
      <c r="BB285" s="360">
        <f t="shared" si="8"/>
        <v>0</v>
      </c>
      <c r="BC285" s="360">
        <f t="shared" si="8"/>
        <v>0</v>
      </c>
      <c r="BD285" s="360">
        <f t="shared" si="8"/>
        <v>0</v>
      </c>
      <c r="BE285" s="360">
        <f t="shared" si="8"/>
        <v>0</v>
      </c>
      <c r="BF285" s="360">
        <f t="shared" si="8"/>
        <v>0</v>
      </c>
      <c r="BG285" s="360">
        <f t="shared" si="8"/>
        <v>0</v>
      </c>
      <c r="BH285" s="288">
        <f>+$BH$63</f>
        <v>0</v>
      </c>
      <c r="BI285" s="289"/>
      <c r="BJ285" s="289"/>
      <c r="BK285" s="289"/>
      <c r="BL285" s="289"/>
      <c r="BM285" s="289"/>
      <c r="BN285" s="289"/>
      <c r="BO285" s="289"/>
      <c r="BP285" s="289"/>
      <c r="BQ285" s="290"/>
    </row>
    <row r="286" spans="2:69" ht="11.25" customHeight="1">
      <c r="B286" s="291"/>
      <c r="C286" s="292"/>
      <c r="D286" s="293"/>
      <c r="E286" s="294"/>
      <c r="F286" s="294"/>
      <c r="G286" s="294"/>
      <c r="H286" s="295"/>
      <c r="I286" s="295"/>
      <c r="J286" s="295"/>
      <c r="K286" s="295"/>
      <c r="L286" s="295"/>
      <c r="M286" s="295"/>
      <c r="N286" s="295"/>
      <c r="O286" s="295"/>
      <c r="P286" s="295"/>
      <c r="Q286" s="295"/>
      <c r="R286" s="295"/>
      <c r="S286" s="295"/>
      <c r="T286" s="295"/>
      <c r="U286" s="295"/>
      <c r="V286" s="295"/>
      <c r="W286" s="295"/>
      <c r="X286" s="295"/>
      <c r="Y286" s="295"/>
      <c r="Z286" s="295"/>
      <c r="AA286" s="295"/>
      <c r="AB286" s="296"/>
      <c r="AC286" s="296"/>
      <c r="AD286" s="296"/>
      <c r="AE286" s="364"/>
      <c r="AF286" s="365"/>
      <c r="AG286" s="365"/>
      <c r="AH286" s="369"/>
      <c r="AI286" s="369"/>
      <c r="AJ286" s="369"/>
      <c r="AK286" s="369"/>
      <c r="AL286" s="369"/>
      <c r="AM286" s="369"/>
      <c r="AN286" s="369"/>
      <c r="AO286" s="367"/>
      <c r="AP286" s="367"/>
      <c r="AQ286" s="367"/>
      <c r="AR286" s="367"/>
      <c r="AS286" s="367"/>
      <c r="AT286" s="367"/>
      <c r="AU286" s="367"/>
      <c r="AV286" s="367"/>
      <c r="AW286" s="361">
        <f t="shared" si="8"/>
        <v>0</v>
      </c>
      <c r="AX286" s="361">
        <f t="shared" si="8"/>
        <v>0</v>
      </c>
      <c r="AY286" s="361">
        <f t="shared" si="8"/>
        <v>0</v>
      </c>
      <c r="AZ286" s="361">
        <f t="shared" si="8"/>
        <v>0</v>
      </c>
      <c r="BA286" s="361">
        <f t="shared" si="8"/>
        <v>0</v>
      </c>
      <c r="BB286" s="361">
        <f t="shared" si="8"/>
        <v>0</v>
      </c>
      <c r="BC286" s="361">
        <f t="shared" si="8"/>
        <v>0</v>
      </c>
      <c r="BD286" s="361">
        <f t="shared" si="8"/>
        <v>0</v>
      </c>
      <c r="BE286" s="361">
        <f t="shared" si="8"/>
        <v>0</v>
      </c>
      <c r="BF286" s="361">
        <f t="shared" si="8"/>
        <v>0</v>
      </c>
      <c r="BG286" s="361">
        <f t="shared" si="8"/>
        <v>0</v>
      </c>
      <c r="BH286" s="291"/>
      <c r="BI286" s="292"/>
      <c r="BJ286" s="292"/>
      <c r="BK286" s="292"/>
      <c r="BL286" s="292"/>
      <c r="BM286" s="292"/>
      <c r="BN286" s="292"/>
      <c r="BO286" s="292"/>
      <c r="BP286" s="292"/>
      <c r="BQ286" s="293"/>
    </row>
    <row r="287" spans="2:69" ht="11.25" customHeight="1">
      <c r="B287" s="303" t="s">
        <v>22</v>
      </c>
      <c r="C287" s="304"/>
      <c r="D287" s="304"/>
      <c r="E287" s="304"/>
      <c r="F287" s="304"/>
      <c r="G287" s="304"/>
      <c r="H287" s="304"/>
      <c r="I287" s="304"/>
      <c r="J287" s="304"/>
      <c r="K287" s="304"/>
      <c r="L287" s="304"/>
      <c r="M287" s="304"/>
      <c r="N287" s="304"/>
      <c r="O287" s="304"/>
      <c r="P287" s="304"/>
      <c r="Q287" s="304"/>
      <c r="R287" s="304"/>
      <c r="S287" s="304"/>
      <c r="T287" s="304"/>
      <c r="U287" s="304"/>
      <c r="V287" s="304"/>
      <c r="W287" s="304"/>
      <c r="X287" s="304"/>
      <c r="Y287" s="304"/>
      <c r="Z287" s="304"/>
      <c r="AA287" s="304"/>
      <c r="AB287" s="304"/>
      <c r="AC287" s="304"/>
      <c r="AD287" s="304"/>
      <c r="AE287" s="304"/>
      <c r="AF287" s="304"/>
      <c r="AG287" s="304"/>
      <c r="AH287" s="304"/>
      <c r="AI287" s="304"/>
      <c r="AJ287" s="304"/>
      <c r="AK287" s="304"/>
      <c r="AL287" s="304"/>
      <c r="AM287" s="304"/>
      <c r="AN287" s="304"/>
      <c r="AO287" s="304"/>
      <c r="AP287" s="304"/>
      <c r="AQ287" s="304"/>
      <c r="AR287" s="304"/>
      <c r="AS287" s="304"/>
      <c r="AT287" s="304"/>
      <c r="AU287" s="304"/>
      <c r="AV287" s="304"/>
      <c r="AW287" s="181">
        <f>+$AW$65</f>
        <v>0</v>
      </c>
      <c r="AX287" s="182"/>
      <c r="AY287" s="182"/>
      <c r="AZ287" s="182"/>
      <c r="BA287" s="182"/>
      <c r="BB287" s="182"/>
      <c r="BC287" s="182"/>
      <c r="BD287" s="182"/>
      <c r="BE287" s="182"/>
      <c r="BF287" s="182"/>
      <c r="BG287" s="183"/>
      <c r="BH287" s="38"/>
      <c r="BI287" s="38"/>
      <c r="BJ287" s="38"/>
      <c r="BK287" s="38"/>
      <c r="BL287" s="38"/>
      <c r="BM287" s="38"/>
      <c r="BN287" s="38"/>
      <c r="BO287" s="38"/>
      <c r="BP287" s="38"/>
      <c r="BQ287" s="38"/>
    </row>
    <row r="288" spans="2:69" ht="11.25" customHeight="1">
      <c r="B288" s="306"/>
      <c r="C288" s="307"/>
      <c r="D288" s="307"/>
      <c r="E288" s="307"/>
      <c r="F288" s="307"/>
      <c r="G288" s="307"/>
      <c r="H288" s="307"/>
      <c r="I288" s="307"/>
      <c r="J288" s="307"/>
      <c r="K288" s="307"/>
      <c r="L288" s="307"/>
      <c r="M288" s="307"/>
      <c r="N288" s="307"/>
      <c r="O288" s="307"/>
      <c r="P288" s="307"/>
      <c r="Q288" s="307"/>
      <c r="R288" s="307"/>
      <c r="S288" s="307"/>
      <c r="T288" s="307"/>
      <c r="U288" s="307"/>
      <c r="V288" s="307"/>
      <c r="W288" s="307"/>
      <c r="X288" s="307"/>
      <c r="Y288" s="307"/>
      <c r="Z288" s="307"/>
      <c r="AA288" s="307"/>
      <c r="AB288" s="307"/>
      <c r="AC288" s="307"/>
      <c r="AD288" s="307"/>
      <c r="AE288" s="307"/>
      <c r="AF288" s="307"/>
      <c r="AG288" s="307"/>
      <c r="AH288" s="307"/>
      <c r="AI288" s="307"/>
      <c r="AJ288" s="307"/>
      <c r="AK288" s="307"/>
      <c r="AL288" s="307"/>
      <c r="AM288" s="307"/>
      <c r="AN288" s="307"/>
      <c r="AO288" s="307"/>
      <c r="AP288" s="307"/>
      <c r="AQ288" s="307"/>
      <c r="AR288" s="307"/>
      <c r="AS288" s="307"/>
      <c r="AT288" s="307"/>
      <c r="AU288" s="307"/>
      <c r="AV288" s="307"/>
      <c r="AW288" s="184"/>
      <c r="AX288" s="185"/>
      <c r="AY288" s="185"/>
      <c r="AZ288" s="185"/>
      <c r="BA288" s="185"/>
      <c r="BB288" s="185"/>
      <c r="BC288" s="185"/>
      <c r="BD288" s="185"/>
      <c r="BE288" s="185"/>
      <c r="BF288" s="185"/>
      <c r="BG288" s="186"/>
      <c r="BH288" s="38"/>
      <c r="BI288" s="38"/>
      <c r="BJ288" s="38"/>
      <c r="BK288" s="38"/>
      <c r="BL288" s="38"/>
      <c r="BM288" s="38"/>
      <c r="BN288" s="38"/>
      <c r="BO288" s="38"/>
      <c r="BP288" s="38"/>
      <c r="BQ288" s="38"/>
    </row>
    <row r="289" spans="2:69" ht="11.25" customHeight="1">
      <c r="B289" s="89"/>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91"/>
      <c r="AX289" s="91"/>
      <c r="AY289" s="91"/>
      <c r="AZ289" s="91"/>
      <c r="BA289" s="91"/>
      <c r="BB289" s="91"/>
      <c r="BC289" s="91"/>
      <c r="BD289" s="91"/>
      <c r="BE289" s="91"/>
      <c r="BF289" s="91"/>
      <c r="BG289" s="91"/>
      <c r="BH289" s="38"/>
      <c r="BI289" s="38"/>
      <c r="BJ289" s="38"/>
      <c r="BK289" s="38"/>
      <c r="BL289" s="38"/>
      <c r="BM289" s="38"/>
      <c r="BN289" s="38"/>
      <c r="BO289" s="38"/>
      <c r="BP289" s="38"/>
      <c r="BQ289" s="38"/>
    </row>
    <row r="290" spans="2:69" ht="11.25" customHeight="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81"/>
      <c r="AQ290" s="81"/>
      <c r="AR290" s="81"/>
      <c r="AS290" s="81"/>
      <c r="AT290" s="81"/>
      <c r="AU290" s="81"/>
      <c r="AV290" s="81"/>
      <c r="AW290" s="91"/>
      <c r="AX290" s="91"/>
      <c r="AY290" s="91"/>
      <c r="AZ290" s="91"/>
      <c r="BA290" s="91"/>
      <c r="BB290" s="91"/>
      <c r="BC290" s="91"/>
      <c r="BD290" s="91"/>
      <c r="BE290" s="91"/>
      <c r="BF290" s="91"/>
      <c r="BG290" s="91"/>
      <c r="BH290" s="38"/>
      <c r="BI290" s="38"/>
      <c r="BJ290" s="38"/>
      <c r="BK290" s="38"/>
      <c r="BL290" s="38"/>
      <c r="BM290" s="38"/>
      <c r="BN290" s="38"/>
      <c r="BO290" s="38"/>
      <c r="BP290" s="38"/>
      <c r="BQ290" s="38"/>
    </row>
    <row r="292" spans="2:69" ht="11.25" customHeight="1">
      <c r="B292" s="297" t="s">
        <v>34</v>
      </c>
      <c r="C292" s="298"/>
      <c r="D292" s="298"/>
      <c r="E292" s="298"/>
      <c r="F292" s="298"/>
      <c r="G292" s="298"/>
      <c r="H292" s="298"/>
      <c r="I292" s="298"/>
      <c r="J292" s="298"/>
      <c r="K292" s="298"/>
      <c r="L292" s="298"/>
      <c r="M292" s="298"/>
      <c r="N292" s="298"/>
      <c r="O292" s="298"/>
      <c r="P292" s="298"/>
      <c r="Q292" s="298"/>
      <c r="R292" s="298"/>
      <c r="S292" s="298"/>
      <c r="T292" s="298"/>
      <c r="U292" s="298"/>
      <c r="V292" s="298"/>
      <c r="W292" s="298"/>
      <c r="X292" s="298"/>
      <c r="Y292" s="298"/>
      <c r="Z292" s="298"/>
      <c r="AA292" s="298"/>
      <c r="AB292" s="298"/>
      <c r="AC292" s="298"/>
      <c r="AD292" s="298"/>
      <c r="AE292" s="298"/>
      <c r="AF292" s="298"/>
      <c r="AG292" s="298"/>
      <c r="AH292" s="298"/>
      <c r="AI292" s="298"/>
      <c r="AJ292" s="298"/>
      <c r="AK292" s="298"/>
      <c r="AL292" s="298"/>
      <c r="AM292" s="298"/>
      <c r="AN292" s="298"/>
      <c r="AO292" s="298"/>
      <c r="AP292" s="298"/>
      <c r="AQ292" s="298"/>
      <c r="AR292" s="298"/>
      <c r="AS292" s="298"/>
      <c r="AT292" s="298"/>
      <c r="AU292" s="298"/>
      <c r="AV292" s="298"/>
      <c r="AW292" s="298"/>
      <c r="AX292" s="298"/>
      <c r="AY292" s="298"/>
      <c r="AZ292" s="298"/>
      <c r="BA292" s="298"/>
      <c r="BB292" s="298"/>
      <c r="BC292" s="298"/>
      <c r="BD292" s="298"/>
      <c r="BE292" s="298"/>
      <c r="BF292" s="298"/>
      <c r="BG292" s="298"/>
      <c r="BH292" s="298"/>
      <c r="BI292" s="298"/>
      <c r="BJ292" s="298"/>
      <c r="BK292" s="298"/>
      <c r="BL292" s="298"/>
      <c r="BM292" s="298"/>
      <c r="BN292" s="298"/>
      <c r="BO292" s="298"/>
      <c r="BP292" s="298"/>
      <c r="BQ292" s="299"/>
    </row>
    <row r="293" spans="2:69" ht="11.25" customHeight="1">
      <c r="B293" s="300"/>
      <c r="C293" s="301"/>
      <c r="D293" s="301"/>
      <c r="E293" s="301"/>
      <c r="F293" s="301"/>
      <c r="G293" s="301"/>
      <c r="H293" s="301"/>
      <c r="I293" s="301"/>
      <c r="J293" s="301"/>
      <c r="K293" s="301"/>
      <c r="L293" s="301"/>
      <c r="M293" s="301"/>
      <c r="N293" s="301"/>
      <c r="O293" s="301"/>
      <c r="P293" s="301"/>
      <c r="Q293" s="301"/>
      <c r="R293" s="301"/>
      <c r="S293" s="301"/>
      <c r="T293" s="301"/>
      <c r="U293" s="301"/>
      <c r="V293" s="301"/>
      <c r="W293" s="301"/>
      <c r="X293" s="301"/>
      <c r="Y293" s="301"/>
      <c r="Z293" s="301"/>
      <c r="AA293" s="301"/>
      <c r="AB293" s="301"/>
      <c r="AC293" s="301"/>
      <c r="AD293" s="301"/>
      <c r="AE293" s="301"/>
      <c r="AF293" s="301"/>
      <c r="AG293" s="301"/>
      <c r="AH293" s="301"/>
      <c r="AI293" s="301"/>
      <c r="AJ293" s="301"/>
      <c r="AK293" s="301"/>
      <c r="AL293" s="301"/>
      <c r="AM293" s="301"/>
      <c r="AN293" s="301"/>
      <c r="AO293" s="301"/>
      <c r="AP293" s="301"/>
      <c r="AQ293" s="301"/>
      <c r="AR293" s="301"/>
      <c r="AS293" s="301"/>
      <c r="AT293" s="301"/>
      <c r="AU293" s="301"/>
      <c r="AV293" s="301"/>
      <c r="AW293" s="301"/>
      <c r="AX293" s="301"/>
      <c r="AY293" s="301"/>
      <c r="AZ293" s="301"/>
      <c r="BA293" s="301"/>
      <c r="BB293" s="301"/>
      <c r="BC293" s="301"/>
      <c r="BD293" s="301"/>
      <c r="BE293" s="301"/>
      <c r="BF293" s="301"/>
      <c r="BG293" s="301"/>
      <c r="BH293" s="301"/>
      <c r="BI293" s="301"/>
      <c r="BJ293" s="301"/>
      <c r="BK293" s="301"/>
      <c r="BL293" s="301"/>
      <c r="BM293" s="301"/>
      <c r="BN293" s="301"/>
      <c r="BO293" s="301"/>
      <c r="BP293" s="301"/>
      <c r="BQ293" s="302"/>
    </row>
  </sheetData>
  <sheetProtection sheet="1" objects="1" scenarios="1"/>
  <mergeCells count="1034">
    <mergeCell ref="B1:AH3"/>
    <mergeCell ref="AL2:BQ3"/>
    <mergeCell ref="AL5:AT7"/>
    <mergeCell ref="AV5:BQ7"/>
    <mergeCell ref="B9:G10"/>
    <mergeCell ref="I9:Z10"/>
    <mergeCell ref="AB9:AD10"/>
    <mergeCell ref="BH13:BQ14"/>
    <mergeCell ref="B15:D16"/>
    <mergeCell ref="E15:G16"/>
    <mergeCell ref="H15:AA16"/>
    <mergeCell ref="AB15:AD16"/>
    <mergeCell ref="BH15:BQ16"/>
    <mergeCell ref="B13:D14"/>
    <mergeCell ref="E13:G14"/>
    <mergeCell ref="H13:AA14"/>
    <mergeCell ref="AB13:AD14"/>
    <mergeCell ref="AE13:AG14"/>
    <mergeCell ref="AH13:AN14"/>
    <mergeCell ref="AO13:AV14"/>
    <mergeCell ref="BI9:BP10"/>
    <mergeCell ref="AI9:AM10"/>
    <mergeCell ref="AP9:AU10"/>
    <mergeCell ref="AX9:BF10"/>
    <mergeCell ref="AE11:AG12"/>
    <mergeCell ref="B11:D12"/>
    <mergeCell ref="E11:G12"/>
    <mergeCell ref="H11:AA12"/>
    <mergeCell ref="AB11:AD12"/>
    <mergeCell ref="BH11:BQ12"/>
    <mergeCell ref="AE9:AG10"/>
    <mergeCell ref="AH11:AN12"/>
    <mergeCell ref="AO11:AV12"/>
    <mergeCell ref="AW11:BG12"/>
    <mergeCell ref="BH21:BQ22"/>
    <mergeCell ref="B23:D24"/>
    <mergeCell ref="E23:G24"/>
    <mergeCell ref="H23:AA24"/>
    <mergeCell ref="AB23:AD24"/>
    <mergeCell ref="BH23:BQ24"/>
    <mergeCell ref="B21:D22"/>
    <mergeCell ref="E21:G22"/>
    <mergeCell ref="H21:AA22"/>
    <mergeCell ref="AB21:AD22"/>
    <mergeCell ref="BH17:BQ18"/>
    <mergeCell ref="B19:D20"/>
    <mergeCell ref="E19:G20"/>
    <mergeCell ref="H19:AA20"/>
    <mergeCell ref="AB19:AD20"/>
    <mergeCell ref="BH19:BQ20"/>
    <mergeCell ref="B17:D18"/>
    <mergeCell ref="E17:G18"/>
    <mergeCell ref="H17:AA18"/>
    <mergeCell ref="AB17:AD18"/>
    <mergeCell ref="AE23:AG24"/>
    <mergeCell ref="AH23:AN24"/>
    <mergeCell ref="AO23:AV24"/>
    <mergeCell ref="AW23:BG24"/>
    <mergeCell ref="AE19:AG20"/>
    <mergeCell ref="AH19:AN20"/>
    <mergeCell ref="AO19:AV20"/>
    <mergeCell ref="AW19:BG20"/>
    <mergeCell ref="AE21:AG22"/>
    <mergeCell ref="AH21:AN22"/>
    <mergeCell ref="BH29:BQ30"/>
    <mergeCell ref="B31:D32"/>
    <mergeCell ref="E31:G32"/>
    <mergeCell ref="H31:AA32"/>
    <mergeCell ref="AB31:AD32"/>
    <mergeCell ref="BH31:BQ32"/>
    <mergeCell ref="B29:D30"/>
    <mergeCell ref="E29:G30"/>
    <mergeCell ref="H29:AA30"/>
    <mergeCell ref="AB29:AD30"/>
    <mergeCell ref="BH25:BQ26"/>
    <mergeCell ref="B27:D28"/>
    <mergeCell ref="E27:G28"/>
    <mergeCell ref="H27:AA28"/>
    <mergeCell ref="AB27:AD28"/>
    <mergeCell ref="BH27:BQ28"/>
    <mergeCell ref="B25:D26"/>
    <mergeCell ref="E25:G26"/>
    <mergeCell ref="H25:AA26"/>
    <mergeCell ref="AB25:AD26"/>
    <mergeCell ref="AE25:AG26"/>
    <mergeCell ref="AH25:AN26"/>
    <mergeCell ref="AO25:AV26"/>
    <mergeCell ref="AW25:BG26"/>
    <mergeCell ref="AH29:AN30"/>
    <mergeCell ref="AO29:AV30"/>
    <mergeCell ref="AW29:BG30"/>
    <mergeCell ref="BH37:BQ38"/>
    <mergeCell ref="B39:D40"/>
    <mergeCell ref="E39:G40"/>
    <mergeCell ref="H39:AA40"/>
    <mergeCell ref="AB39:AD40"/>
    <mergeCell ref="BH39:BQ40"/>
    <mergeCell ref="B37:D38"/>
    <mergeCell ref="E37:G38"/>
    <mergeCell ref="H37:AA38"/>
    <mergeCell ref="AB37:AD38"/>
    <mergeCell ref="BH33:BQ34"/>
    <mergeCell ref="B35:D36"/>
    <mergeCell ref="E35:G36"/>
    <mergeCell ref="H35:AA36"/>
    <mergeCell ref="AB35:AD36"/>
    <mergeCell ref="BH35:BQ36"/>
    <mergeCell ref="B33:D34"/>
    <mergeCell ref="E33:G34"/>
    <mergeCell ref="H33:AA34"/>
    <mergeCell ref="AB33:AD34"/>
    <mergeCell ref="AE39:AG40"/>
    <mergeCell ref="AH39:AN40"/>
    <mergeCell ref="AO39:AV40"/>
    <mergeCell ref="AW39:BG40"/>
    <mergeCell ref="BH45:BQ46"/>
    <mergeCell ref="B47:D48"/>
    <mergeCell ref="E47:G48"/>
    <mergeCell ref="H47:AA48"/>
    <mergeCell ref="AB47:AD48"/>
    <mergeCell ref="BH47:BQ48"/>
    <mergeCell ref="B45:D46"/>
    <mergeCell ref="E45:G46"/>
    <mergeCell ref="H45:AA46"/>
    <mergeCell ref="AB45:AD46"/>
    <mergeCell ref="BH41:BQ42"/>
    <mergeCell ref="B43:D44"/>
    <mergeCell ref="E43:G44"/>
    <mergeCell ref="H43:AA44"/>
    <mergeCell ref="AB43:AD44"/>
    <mergeCell ref="BH43:BQ44"/>
    <mergeCell ref="B41:D42"/>
    <mergeCell ref="E41:G42"/>
    <mergeCell ref="H41:AA42"/>
    <mergeCell ref="AB41:AD42"/>
    <mergeCell ref="AE47:AG48"/>
    <mergeCell ref="AH47:AN48"/>
    <mergeCell ref="AO47:AV48"/>
    <mergeCell ref="AW47:BG48"/>
    <mergeCell ref="AE43:AG44"/>
    <mergeCell ref="AH43:AN44"/>
    <mergeCell ref="AO43:AV44"/>
    <mergeCell ref="AW43:BG44"/>
    <mergeCell ref="AE45:AG46"/>
    <mergeCell ref="AH45:AN46"/>
    <mergeCell ref="AO45:AV46"/>
    <mergeCell ref="AW45:BG46"/>
    <mergeCell ref="BH53:BQ54"/>
    <mergeCell ref="B55:D56"/>
    <mergeCell ref="E55:G56"/>
    <mergeCell ref="H55:AA56"/>
    <mergeCell ref="AB55:AD56"/>
    <mergeCell ref="BH55:BQ56"/>
    <mergeCell ref="B53:D54"/>
    <mergeCell ref="E53:G54"/>
    <mergeCell ref="H53:AA54"/>
    <mergeCell ref="AB53:AD54"/>
    <mergeCell ref="BH49:BQ50"/>
    <mergeCell ref="B51:D52"/>
    <mergeCell ref="E51:G52"/>
    <mergeCell ref="H51:AA52"/>
    <mergeCell ref="AB51:AD52"/>
    <mergeCell ref="BH51:BQ52"/>
    <mergeCell ref="B49:D50"/>
    <mergeCell ref="E49:G50"/>
    <mergeCell ref="H49:AA50"/>
    <mergeCell ref="AB49:AD50"/>
    <mergeCell ref="AE49:AG50"/>
    <mergeCell ref="AH49:AN50"/>
    <mergeCell ref="AO49:AV50"/>
    <mergeCell ref="AW49:BG50"/>
    <mergeCell ref="BH61:BQ62"/>
    <mergeCell ref="B63:D64"/>
    <mergeCell ref="E63:G64"/>
    <mergeCell ref="H63:AA64"/>
    <mergeCell ref="AB63:AD64"/>
    <mergeCell ref="BH63:BQ64"/>
    <mergeCell ref="B61:D62"/>
    <mergeCell ref="E61:G62"/>
    <mergeCell ref="H61:AA62"/>
    <mergeCell ref="AB61:AD62"/>
    <mergeCell ref="AE63:AG64"/>
    <mergeCell ref="AH63:AN64"/>
    <mergeCell ref="BH57:BQ58"/>
    <mergeCell ref="B59:D60"/>
    <mergeCell ref="E59:G60"/>
    <mergeCell ref="H59:AA60"/>
    <mergeCell ref="AB59:AD60"/>
    <mergeCell ref="BH59:BQ60"/>
    <mergeCell ref="B57:D58"/>
    <mergeCell ref="E57:G58"/>
    <mergeCell ref="H57:AA58"/>
    <mergeCell ref="AB57:AD58"/>
    <mergeCell ref="AO63:AV64"/>
    <mergeCell ref="AW63:BG64"/>
    <mergeCell ref="B89:D90"/>
    <mergeCell ref="E89:G90"/>
    <mergeCell ref="H89:AA90"/>
    <mergeCell ref="AB89:AD90"/>
    <mergeCell ref="BH89:BQ90"/>
    <mergeCell ref="B87:D88"/>
    <mergeCell ref="E87:G88"/>
    <mergeCell ref="H87:AA88"/>
    <mergeCell ref="AB87:AD88"/>
    <mergeCell ref="BI83:BP84"/>
    <mergeCell ref="B85:D86"/>
    <mergeCell ref="E85:G86"/>
    <mergeCell ref="H85:AA86"/>
    <mergeCell ref="AB85:AD86"/>
    <mergeCell ref="BH85:BQ86"/>
    <mergeCell ref="AL79:AT81"/>
    <mergeCell ref="AV79:BQ81"/>
    <mergeCell ref="B83:G84"/>
    <mergeCell ref="I83:Z84"/>
    <mergeCell ref="AB83:AD84"/>
    <mergeCell ref="AH85:AN86"/>
    <mergeCell ref="AO85:AV86"/>
    <mergeCell ref="AW85:BG86"/>
    <mergeCell ref="AE87:AG88"/>
    <mergeCell ref="AH87:AN88"/>
    <mergeCell ref="AO87:AV88"/>
    <mergeCell ref="AW87:BG88"/>
    <mergeCell ref="AE85:AG86"/>
    <mergeCell ref="BH95:BQ96"/>
    <mergeCell ref="B97:D98"/>
    <mergeCell ref="E97:G98"/>
    <mergeCell ref="H97:AA98"/>
    <mergeCell ref="AB97:AD98"/>
    <mergeCell ref="BH97:BQ98"/>
    <mergeCell ref="B95:D96"/>
    <mergeCell ref="E95:G96"/>
    <mergeCell ref="H95:AA96"/>
    <mergeCell ref="AB95:AD96"/>
    <mergeCell ref="BH91:BQ92"/>
    <mergeCell ref="B93:D94"/>
    <mergeCell ref="E93:G94"/>
    <mergeCell ref="H93:AA94"/>
    <mergeCell ref="AB93:AD94"/>
    <mergeCell ref="BH93:BQ94"/>
    <mergeCell ref="B91:D92"/>
    <mergeCell ref="E91:G92"/>
    <mergeCell ref="H91:AA92"/>
    <mergeCell ref="AB91:AD92"/>
    <mergeCell ref="AH91:AN92"/>
    <mergeCell ref="AO91:AV92"/>
    <mergeCell ref="AW91:BG92"/>
    <mergeCell ref="BH103:BQ104"/>
    <mergeCell ref="B105:D106"/>
    <mergeCell ref="E105:G106"/>
    <mergeCell ref="H105:AA106"/>
    <mergeCell ref="AB105:AD106"/>
    <mergeCell ref="BH105:BQ106"/>
    <mergeCell ref="B103:D104"/>
    <mergeCell ref="E103:G104"/>
    <mergeCell ref="H103:AA104"/>
    <mergeCell ref="AB103:AD104"/>
    <mergeCell ref="BH99:BQ100"/>
    <mergeCell ref="B101:D102"/>
    <mergeCell ref="E101:G102"/>
    <mergeCell ref="H101:AA102"/>
    <mergeCell ref="AB101:AD102"/>
    <mergeCell ref="BH101:BQ102"/>
    <mergeCell ref="B99:D100"/>
    <mergeCell ref="E99:G100"/>
    <mergeCell ref="H99:AA100"/>
    <mergeCell ref="AB99:AD100"/>
    <mergeCell ref="AE105:AG106"/>
    <mergeCell ref="AH105:AN106"/>
    <mergeCell ref="AO105:AV106"/>
    <mergeCell ref="AW105:BG106"/>
    <mergeCell ref="AE101:AG102"/>
    <mergeCell ref="AH101:AN102"/>
    <mergeCell ref="AO101:AV102"/>
    <mergeCell ref="AW101:BG102"/>
    <mergeCell ref="AE103:AG104"/>
    <mergeCell ref="AH103:AN104"/>
    <mergeCell ref="AO103:AV104"/>
    <mergeCell ref="AW103:BG104"/>
    <mergeCell ref="BH111:BQ112"/>
    <mergeCell ref="B113:D114"/>
    <mergeCell ref="E113:G114"/>
    <mergeCell ref="H113:AA114"/>
    <mergeCell ref="AB113:AD114"/>
    <mergeCell ref="BH113:BQ114"/>
    <mergeCell ref="B111:D112"/>
    <mergeCell ref="E111:G112"/>
    <mergeCell ref="H111:AA112"/>
    <mergeCell ref="AB111:AD112"/>
    <mergeCell ref="BH107:BQ108"/>
    <mergeCell ref="B109:D110"/>
    <mergeCell ref="E109:G110"/>
    <mergeCell ref="H109:AA110"/>
    <mergeCell ref="AB109:AD110"/>
    <mergeCell ref="BH109:BQ110"/>
    <mergeCell ref="B107:D108"/>
    <mergeCell ref="E107:G108"/>
    <mergeCell ref="H107:AA108"/>
    <mergeCell ref="AB107:AD108"/>
    <mergeCell ref="AE109:AG110"/>
    <mergeCell ref="AH109:AN110"/>
    <mergeCell ref="AO109:AV110"/>
    <mergeCell ref="AW109:BG110"/>
    <mergeCell ref="AE111:AG112"/>
    <mergeCell ref="AH111:AN112"/>
    <mergeCell ref="AO111:AV112"/>
    <mergeCell ref="AW111:BG112"/>
    <mergeCell ref="AE107:AG108"/>
    <mergeCell ref="AH107:AN108"/>
    <mergeCell ref="AO107:AV108"/>
    <mergeCell ref="AW107:BG108"/>
    <mergeCell ref="BH119:BQ120"/>
    <mergeCell ref="B121:D122"/>
    <mergeCell ref="E121:G122"/>
    <mergeCell ref="H121:AA122"/>
    <mergeCell ref="AB121:AD122"/>
    <mergeCell ref="BH121:BQ122"/>
    <mergeCell ref="B119:D120"/>
    <mergeCell ref="E119:G120"/>
    <mergeCell ref="H119:AA120"/>
    <mergeCell ref="AB119:AD120"/>
    <mergeCell ref="BH115:BQ116"/>
    <mergeCell ref="B117:D118"/>
    <mergeCell ref="E117:G118"/>
    <mergeCell ref="H117:AA118"/>
    <mergeCell ref="AB117:AD118"/>
    <mergeCell ref="BH117:BQ118"/>
    <mergeCell ref="B115:D116"/>
    <mergeCell ref="E115:G116"/>
    <mergeCell ref="H115:AA116"/>
    <mergeCell ref="AB115:AD116"/>
    <mergeCell ref="AE121:AG122"/>
    <mergeCell ref="AH121:AN122"/>
    <mergeCell ref="AO121:AV122"/>
    <mergeCell ref="AW121:BG122"/>
    <mergeCell ref="AE117:AG118"/>
    <mergeCell ref="AH117:AN118"/>
    <mergeCell ref="AO117:AV118"/>
    <mergeCell ref="AW117:BG118"/>
    <mergeCell ref="AE119:AG120"/>
    <mergeCell ref="AH119:AN120"/>
    <mergeCell ref="AO119:AV120"/>
    <mergeCell ref="AW119:BG120"/>
    <mergeCell ref="BH127:BQ128"/>
    <mergeCell ref="B129:D130"/>
    <mergeCell ref="E129:G130"/>
    <mergeCell ref="H129:AA130"/>
    <mergeCell ref="AB129:AD130"/>
    <mergeCell ref="BH129:BQ130"/>
    <mergeCell ref="B127:D128"/>
    <mergeCell ref="E127:G128"/>
    <mergeCell ref="H127:AA128"/>
    <mergeCell ref="AB127:AD128"/>
    <mergeCell ref="BH123:BQ124"/>
    <mergeCell ref="B125:D126"/>
    <mergeCell ref="E125:G126"/>
    <mergeCell ref="H125:AA126"/>
    <mergeCell ref="AB125:AD126"/>
    <mergeCell ref="BH125:BQ126"/>
    <mergeCell ref="B123:D124"/>
    <mergeCell ref="E123:G124"/>
    <mergeCell ref="H123:AA124"/>
    <mergeCell ref="AB123:AD124"/>
    <mergeCell ref="AE123:AG124"/>
    <mergeCell ref="AH123:AN124"/>
    <mergeCell ref="AO123:AV124"/>
    <mergeCell ref="AW123:BG124"/>
    <mergeCell ref="BH135:BQ136"/>
    <mergeCell ref="B137:D138"/>
    <mergeCell ref="E137:G138"/>
    <mergeCell ref="H137:AA138"/>
    <mergeCell ref="AB137:AD138"/>
    <mergeCell ref="BH137:BQ138"/>
    <mergeCell ref="B135:D136"/>
    <mergeCell ref="E135:G136"/>
    <mergeCell ref="H135:AA136"/>
    <mergeCell ref="AB135:AD136"/>
    <mergeCell ref="AE137:AG138"/>
    <mergeCell ref="BH131:BQ132"/>
    <mergeCell ref="B133:D134"/>
    <mergeCell ref="E133:G134"/>
    <mergeCell ref="H133:AA134"/>
    <mergeCell ref="AB133:AD134"/>
    <mergeCell ref="BH133:BQ134"/>
    <mergeCell ref="B131:D132"/>
    <mergeCell ref="E131:G132"/>
    <mergeCell ref="H131:AA132"/>
    <mergeCell ref="AB131:AD132"/>
    <mergeCell ref="AH137:AN138"/>
    <mergeCell ref="AO137:AV138"/>
    <mergeCell ref="AW137:BG138"/>
    <mergeCell ref="BH159:BQ160"/>
    <mergeCell ref="B161:D162"/>
    <mergeCell ref="E161:G162"/>
    <mergeCell ref="H161:AA162"/>
    <mergeCell ref="AB161:AD162"/>
    <mergeCell ref="BH161:BQ162"/>
    <mergeCell ref="B159:D160"/>
    <mergeCell ref="E159:G160"/>
    <mergeCell ref="H159:AA160"/>
    <mergeCell ref="AB159:AD160"/>
    <mergeCell ref="AE159:AG160"/>
    <mergeCell ref="AH159:AN160"/>
    <mergeCell ref="AO159:AV160"/>
    <mergeCell ref="AL153:AT155"/>
    <mergeCell ref="AV153:BQ155"/>
    <mergeCell ref="I157:Z158"/>
    <mergeCell ref="AB157:AD158"/>
    <mergeCell ref="BI157:BP158"/>
    <mergeCell ref="AW159:BG160"/>
    <mergeCell ref="AE161:AG162"/>
    <mergeCell ref="AH161:AN162"/>
    <mergeCell ref="AO161:AV162"/>
    <mergeCell ref="AW161:BG162"/>
    <mergeCell ref="BH167:BQ168"/>
    <mergeCell ref="B169:D170"/>
    <mergeCell ref="E169:G170"/>
    <mergeCell ref="H169:AA170"/>
    <mergeCell ref="AB169:AD170"/>
    <mergeCell ref="BH169:BQ170"/>
    <mergeCell ref="B167:D168"/>
    <mergeCell ref="E167:G168"/>
    <mergeCell ref="H167:AA168"/>
    <mergeCell ref="AB167:AD168"/>
    <mergeCell ref="BH163:BQ164"/>
    <mergeCell ref="B165:D166"/>
    <mergeCell ref="E165:G166"/>
    <mergeCell ref="H165:AA166"/>
    <mergeCell ref="AB165:AD166"/>
    <mergeCell ref="BH165:BQ166"/>
    <mergeCell ref="B163:D164"/>
    <mergeCell ref="E163:G164"/>
    <mergeCell ref="H163:AA164"/>
    <mergeCell ref="AB163:AD164"/>
    <mergeCell ref="AE163:AG164"/>
    <mergeCell ref="AH163:AN164"/>
    <mergeCell ref="AO163:AV164"/>
    <mergeCell ref="AW163:BG164"/>
    <mergeCell ref="AO167:AV168"/>
    <mergeCell ref="AW167:BG168"/>
    <mergeCell ref="BH175:BQ176"/>
    <mergeCell ref="B177:D178"/>
    <mergeCell ref="E177:G178"/>
    <mergeCell ref="H177:AA178"/>
    <mergeCell ref="AB177:AD178"/>
    <mergeCell ref="BH177:BQ178"/>
    <mergeCell ref="B175:D176"/>
    <mergeCell ref="E175:G176"/>
    <mergeCell ref="H175:AA176"/>
    <mergeCell ref="AB175:AD176"/>
    <mergeCell ref="BH171:BQ172"/>
    <mergeCell ref="B173:D174"/>
    <mergeCell ref="E173:G174"/>
    <mergeCell ref="H173:AA174"/>
    <mergeCell ref="AB173:AD174"/>
    <mergeCell ref="BH173:BQ174"/>
    <mergeCell ref="B171:D172"/>
    <mergeCell ref="E171:G172"/>
    <mergeCell ref="H171:AA172"/>
    <mergeCell ref="AB171:AD172"/>
    <mergeCell ref="AE177:AG178"/>
    <mergeCell ref="AH177:AN178"/>
    <mergeCell ref="AO177:AV178"/>
    <mergeCell ref="AW177:BG178"/>
    <mergeCell ref="BH183:BQ184"/>
    <mergeCell ref="B185:D186"/>
    <mergeCell ref="E185:G186"/>
    <mergeCell ref="H185:AA186"/>
    <mergeCell ref="AB185:AD186"/>
    <mergeCell ref="BH185:BQ186"/>
    <mergeCell ref="B183:D184"/>
    <mergeCell ref="E183:G184"/>
    <mergeCell ref="H183:AA184"/>
    <mergeCell ref="AB183:AD184"/>
    <mergeCell ref="BH179:BQ180"/>
    <mergeCell ref="B181:D182"/>
    <mergeCell ref="E181:G182"/>
    <mergeCell ref="H181:AA182"/>
    <mergeCell ref="AB181:AD182"/>
    <mergeCell ref="BH181:BQ182"/>
    <mergeCell ref="B179:D180"/>
    <mergeCell ref="E179:G180"/>
    <mergeCell ref="H179:AA180"/>
    <mergeCell ref="AB179:AD180"/>
    <mergeCell ref="AE185:AG186"/>
    <mergeCell ref="AH185:AN186"/>
    <mergeCell ref="AO185:AV186"/>
    <mergeCell ref="AW185:BG186"/>
    <mergeCell ref="AE181:AG182"/>
    <mergeCell ref="AH181:AN182"/>
    <mergeCell ref="AO181:AV182"/>
    <mergeCell ref="AW181:BG182"/>
    <mergeCell ref="AE183:AG184"/>
    <mergeCell ref="AH183:AN184"/>
    <mergeCell ref="AO183:AV184"/>
    <mergeCell ref="AW183:BG184"/>
    <mergeCell ref="BH191:BQ192"/>
    <mergeCell ref="B193:D194"/>
    <mergeCell ref="E193:G194"/>
    <mergeCell ref="H193:AA194"/>
    <mergeCell ref="AB193:AD194"/>
    <mergeCell ref="BH193:BQ194"/>
    <mergeCell ref="B191:D192"/>
    <mergeCell ref="E191:G192"/>
    <mergeCell ref="H191:AA192"/>
    <mergeCell ref="AB191:AD192"/>
    <mergeCell ref="BH187:BQ188"/>
    <mergeCell ref="B189:D190"/>
    <mergeCell ref="E189:G190"/>
    <mergeCell ref="H189:AA190"/>
    <mergeCell ref="AB189:AD190"/>
    <mergeCell ref="BH189:BQ190"/>
    <mergeCell ref="B187:D188"/>
    <mergeCell ref="E187:G188"/>
    <mergeCell ref="H187:AA188"/>
    <mergeCell ref="AB187:AD188"/>
    <mergeCell ref="AE187:AG188"/>
    <mergeCell ref="AH187:AN188"/>
    <mergeCell ref="AO187:AV188"/>
    <mergeCell ref="AW187:BG188"/>
    <mergeCell ref="BH199:BQ200"/>
    <mergeCell ref="B201:D202"/>
    <mergeCell ref="E201:G202"/>
    <mergeCell ref="H201:AA202"/>
    <mergeCell ref="AB201:AD202"/>
    <mergeCell ref="BH201:BQ202"/>
    <mergeCell ref="B199:D200"/>
    <mergeCell ref="E199:G200"/>
    <mergeCell ref="H199:AA200"/>
    <mergeCell ref="AB199:AD200"/>
    <mergeCell ref="BH195:BQ196"/>
    <mergeCell ref="B197:D198"/>
    <mergeCell ref="E197:G198"/>
    <mergeCell ref="H197:AA198"/>
    <mergeCell ref="AB197:AD198"/>
    <mergeCell ref="BH197:BQ198"/>
    <mergeCell ref="B195:D196"/>
    <mergeCell ref="E195:G196"/>
    <mergeCell ref="H195:AA196"/>
    <mergeCell ref="AB195:AD196"/>
    <mergeCell ref="AE201:AG202"/>
    <mergeCell ref="AH201:AN202"/>
    <mergeCell ref="AO201:AV202"/>
    <mergeCell ref="AW201:BG202"/>
    <mergeCell ref="BH207:BQ208"/>
    <mergeCell ref="B209:D210"/>
    <mergeCell ref="E209:G210"/>
    <mergeCell ref="H209:AA210"/>
    <mergeCell ref="AB209:AD210"/>
    <mergeCell ref="BH209:BQ210"/>
    <mergeCell ref="B207:D208"/>
    <mergeCell ref="E207:G208"/>
    <mergeCell ref="H207:AA208"/>
    <mergeCell ref="AB207:AD208"/>
    <mergeCell ref="BH203:BQ204"/>
    <mergeCell ref="B205:D206"/>
    <mergeCell ref="E205:G206"/>
    <mergeCell ref="H205:AA206"/>
    <mergeCell ref="AB205:AD206"/>
    <mergeCell ref="BH205:BQ206"/>
    <mergeCell ref="B203:D204"/>
    <mergeCell ref="E203:G204"/>
    <mergeCell ref="H203:AA204"/>
    <mergeCell ref="AB203:AD204"/>
    <mergeCell ref="AE209:AG210"/>
    <mergeCell ref="AH209:AN210"/>
    <mergeCell ref="AO209:AV210"/>
    <mergeCell ref="AW209:BG210"/>
    <mergeCell ref="AE205:AG206"/>
    <mergeCell ref="AH205:AN206"/>
    <mergeCell ref="AO205:AV206"/>
    <mergeCell ref="AW205:BG206"/>
    <mergeCell ref="AE207:AG208"/>
    <mergeCell ref="AH207:AN208"/>
    <mergeCell ref="AO207:AV208"/>
    <mergeCell ref="AW207:BG208"/>
    <mergeCell ref="BI231:BP232"/>
    <mergeCell ref="B233:D234"/>
    <mergeCell ref="E233:G234"/>
    <mergeCell ref="H233:AA234"/>
    <mergeCell ref="AB233:AD234"/>
    <mergeCell ref="BH233:BQ234"/>
    <mergeCell ref="B231:G232"/>
    <mergeCell ref="I231:Z232"/>
    <mergeCell ref="AB231:AD232"/>
    <mergeCell ref="AE231:AG232"/>
    <mergeCell ref="B218:BQ219"/>
    <mergeCell ref="B223:AH225"/>
    <mergeCell ref="AL224:BQ225"/>
    <mergeCell ref="AL227:AT229"/>
    <mergeCell ref="AV227:BQ229"/>
    <mergeCell ref="BH211:BQ212"/>
    <mergeCell ref="B211:D212"/>
    <mergeCell ref="E211:G212"/>
    <mergeCell ref="H211:AA212"/>
    <mergeCell ref="AB211:AD212"/>
    <mergeCell ref="B213:AV214"/>
    <mergeCell ref="AW213:BG214"/>
    <mergeCell ref="AE211:AG212"/>
    <mergeCell ref="AH211:AN212"/>
    <mergeCell ref="AO211:AV212"/>
    <mergeCell ref="AW211:BG212"/>
    <mergeCell ref="AW233:BG234"/>
    <mergeCell ref="BH239:BQ240"/>
    <mergeCell ref="B241:D242"/>
    <mergeCell ref="E241:G242"/>
    <mergeCell ref="H241:AA242"/>
    <mergeCell ref="AB241:AD242"/>
    <mergeCell ref="BH241:BQ242"/>
    <mergeCell ref="B239:D240"/>
    <mergeCell ref="E239:G240"/>
    <mergeCell ref="H239:AA240"/>
    <mergeCell ref="AB239:AD240"/>
    <mergeCell ref="BH235:BQ236"/>
    <mergeCell ref="B237:D238"/>
    <mergeCell ref="E237:G238"/>
    <mergeCell ref="H237:AA238"/>
    <mergeCell ref="AB237:AD238"/>
    <mergeCell ref="BH237:BQ238"/>
    <mergeCell ref="B235:D236"/>
    <mergeCell ref="E235:G236"/>
    <mergeCell ref="H235:AA236"/>
    <mergeCell ref="AB235:AD236"/>
    <mergeCell ref="AE235:AG236"/>
    <mergeCell ref="AH235:AN236"/>
    <mergeCell ref="AE241:AG242"/>
    <mergeCell ref="AH241:AN242"/>
    <mergeCell ref="AO241:AV242"/>
    <mergeCell ref="AW241:BG242"/>
    <mergeCell ref="BH247:BQ248"/>
    <mergeCell ref="B249:D250"/>
    <mergeCell ref="E249:G250"/>
    <mergeCell ref="H249:AA250"/>
    <mergeCell ref="AB249:AD250"/>
    <mergeCell ref="BH249:BQ250"/>
    <mergeCell ref="B247:D248"/>
    <mergeCell ref="E247:G248"/>
    <mergeCell ref="H247:AA248"/>
    <mergeCell ref="AB247:AD248"/>
    <mergeCell ref="BH243:BQ244"/>
    <mergeCell ref="B245:D246"/>
    <mergeCell ref="E245:G246"/>
    <mergeCell ref="H245:AA246"/>
    <mergeCell ref="AB245:AD246"/>
    <mergeCell ref="BH245:BQ246"/>
    <mergeCell ref="B243:D244"/>
    <mergeCell ref="E243:G244"/>
    <mergeCell ref="H243:AA244"/>
    <mergeCell ref="AB243:AD244"/>
    <mergeCell ref="AE249:AG250"/>
    <mergeCell ref="AH249:AN250"/>
    <mergeCell ref="AO249:AV250"/>
    <mergeCell ref="AW249:BG250"/>
    <mergeCell ref="AE245:AG246"/>
    <mergeCell ref="AH245:AN246"/>
    <mergeCell ref="AO245:AV246"/>
    <mergeCell ref="AW245:BG246"/>
    <mergeCell ref="AE247:AG248"/>
    <mergeCell ref="AH247:AN248"/>
    <mergeCell ref="AO247:AV248"/>
    <mergeCell ref="AW247:BG248"/>
    <mergeCell ref="BH255:BQ256"/>
    <mergeCell ref="B257:D258"/>
    <mergeCell ref="E257:G258"/>
    <mergeCell ref="H257:AA258"/>
    <mergeCell ref="AB257:AD258"/>
    <mergeCell ref="BH257:BQ258"/>
    <mergeCell ref="B255:D256"/>
    <mergeCell ref="E255:G256"/>
    <mergeCell ref="H255:AA256"/>
    <mergeCell ref="AB255:AD256"/>
    <mergeCell ref="BH251:BQ252"/>
    <mergeCell ref="B253:D254"/>
    <mergeCell ref="E253:G254"/>
    <mergeCell ref="H253:AA254"/>
    <mergeCell ref="AB253:AD254"/>
    <mergeCell ref="BH253:BQ254"/>
    <mergeCell ref="B251:D252"/>
    <mergeCell ref="E251:G252"/>
    <mergeCell ref="H251:AA252"/>
    <mergeCell ref="AB251:AD252"/>
    <mergeCell ref="AE251:AG252"/>
    <mergeCell ref="AH251:AN252"/>
    <mergeCell ref="AO251:AV252"/>
    <mergeCell ref="AW251:BG252"/>
    <mergeCell ref="AE253:AG254"/>
    <mergeCell ref="AH253:AN254"/>
    <mergeCell ref="AO253:AV254"/>
    <mergeCell ref="AW253:BG254"/>
    <mergeCell ref="AE255:AG256"/>
    <mergeCell ref="AH255:AN256"/>
    <mergeCell ref="AO255:AV256"/>
    <mergeCell ref="AW255:BG256"/>
    <mergeCell ref="BH263:BQ264"/>
    <mergeCell ref="B265:D266"/>
    <mergeCell ref="E265:G266"/>
    <mergeCell ref="H265:AA266"/>
    <mergeCell ref="AB265:AD266"/>
    <mergeCell ref="BH265:BQ266"/>
    <mergeCell ref="B263:D264"/>
    <mergeCell ref="E263:G264"/>
    <mergeCell ref="H263:AA264"/>
    <mergeCell ref="AB263:AD264"/>
    <mergeCell ref="BH259:BQ260"/>
    <mergeCell ref="B261:D262"/>
    <mergeCell ref="E261:G262"/>
    <mergeCell ref="H261:AA262"/>
    <mergeCell ref="AB261:AD262"/>
    <mergeCell ref="BH261:BQ262"/>
    <mergeCell ref="B259:D260"/>
    <mergeCell ref="E259:G260"/>
    <mergeCell ref="H259:AA260"/>
    <mergeCell ref="AB259:AD260"/>
    <mergeCell ref="AE259:AG260"/>
    <mergeCell ref="AH259:AN260"/>
    <mergeCell ref="AO259:AV260"/>
    <mergeCell ref="AW259:BG260"/>
    <mergeCell ref="H275:AA276"/>
    <mergeCell ref="AB275:AD276"/>
    <mergeCell ref="BH271:BQ272"/>
    <mergeCell ref="B273:D274"/>
    <mergeCell ref="E273:G274"/>
    <mergeCell ref="H273:AA274"/>
    <mergeCell ref="AB273:AD274"/>
    <mergeCell ref="BH273:BQ274"/>
    <mergeCell ref="B271:D272"/>
    <mergeCell ref="E271:G272"/>
    <mergeCell ref="H271:AA272"/>
    <mergeCell ref="AB271:AD272"/>
    <mergeCell ref="BH267:BQ268"/>
    <mergeCell ref="B269:D270"/>
    <mergeCell ref="E269:G270"/>
    <mergeCell ref="H269:AA270"/>
    <mergeCell ref="AB269:AD270"/>
    <mergeCell ref="BH269:BQ270"/>
    <mergeCell ref="B267:D268"/>
    <mergeCell ref="E267:G268"/>
    <mergeCell ref="H267:AA268"/>
    <mergeCell ref="AB267:AD268"/>
    <mergeCell ref="AE273:AG274"/>
    <mergeCell ref="AH273:AN274"/>
    <mergeCell ref="AO273:AV274"/>
    <mergeCell ref="AW273:BG274"/>
    <mergeCell ref="AE275:AG276"/>
    <mergeCell ref="AH275:AN276"/>
    <mergeCell ref="AO275:AV276"/>
    <mergeCell ref="AW275:BG276"/>
    <mergeCell ref="AE269:AG270"/>
    <mergeCell ref="AH269:AN270"/>
    <mergeCell ref="BS1:CB2"/>
    <mergeCell ref="B292:BQ293"/>
    <mergeCell ref="BH283:BQ284"/>
    <mergeCell ref="B285:D286"/>
    <mergeCell ref="E285:G286"/>
    <mergeCell ref="H285:AA286"/>
    <mergeCell ref="AB285:AD286"/>
    <mergeCell ref="BH285:BQ286"/>
    <mergeCell ref="B283:D284"/>
    <mergeCell ref="E283:G284"/>
    <mergeCell ref="H283:AA284"/>
    <mergeCell ref="AB283:AD284"/>
    <mergeCell ref="AE285:AG286"/>
    <mergeCell ref="AH285:AN286"/>
    <mergeCell ref="BH279:BQ280"/>
    <mergeCell ref="B281:D282"/>
    <mergeCell ref="E281:G282"/>
    <mergeCell ref="H281:AA282"/>
    <mergeCell ref="AB281:AD282"/>
    <mergeCell ref="BH281:BQ282"/>
    <mergeCell ref="B279:D280"/>
    <mergeCell ref="E279:G280"/>
    <mergeCell ref="H279:AA280"/>
    <mergeCell ref="AB279:AD280"/>
    <mergeCell ref="BH275:BQ276"/>
    <mergeCell ref="B277:D278"/>
    <mergeCell ref="E277:G278"/>
    <mergeCell ref="H277:AA278"/>
    <mergeCell ref="AB277:AD278"/>
    <mergeCell ref="BH277:BQ278"/>
    <mergeCell ref="B275:D276"/>
    <mergeCell ref="E275:G276"/>
    <mergeCell ref="AO21:AV22"/>
    <mergeCell ref="AW21:BG22"/>
    <mergeCell ref="AW13:BG14"/>
    <mergeCell ref="AE15:AG16"/>
    <mergeCell ref="AH15:AN16"/>
    <mergeCell ref="AO15:AV16"/>
    <mergeCell ref="AW15:BG16"/>
    <mergeCell ref="AE17:AG18"/>
    <mergeCell ref="AH17:AN18"/>
    <mergeCell ref="AO17:AV18"/>
    <mergeCell ref="AW17:BG18"/>
    <mergeCell ref="AE35:AG36"/>
    <mergeCell ref="AH35:AN36"/>
    <mergeCell ref="AO35:AV36"/>
    <mergeCell ref="AW35:BG36"/>
    <mergeCell ref="AE37:AG38"/>
    <mergeCell ref="AH37:AN38"/>
    <mergeCell ref="AO37:AV38"/>
    <mergeCell ref="AW37:BG38"/>
    <mergeCell ref="AE31:AG32"/>
    <mergeCell ref="AH31:AN32"/>
    <mergeCell ref="AO31:AV32"/>
    <mergeCell ref="AW31:BG32"/>
    <mergeCell ref="AE33:AG34"/>
    <mergeCell ref="AH33:AN34"/>
    <mergeCell ref="AO33:AV34"/>
    <mergeCell ref="AW33:BG34"/>
    <mergeCell ref="AE27:AG28"/>
    <mergeCell ref="AH27:AN28"/>
    <mergeCell ref="AO27:AV28"/>
    <mergeCell ref="AW27:BG28"/>
    <mergeCell ref="AE29:AG30"/>
    <mergeCell ref="AE41:AG42"/>
    <mergeCell ref="AH41:AN42"/>
    <mergeCell ref="AO41:AV42"/>
    <mergeCell ref="AW41:BG42"/>
    <mergeCell ref="AE59:AG60"/>
    <mergeCell ref="AH59:AN60"/>
    <mergeCell ref="AO59:AV60"/>
    <mergeCell ref="AW59:BG60"/>
    <mergeCell ref="AE61:AG62"/>
    <mergeCell ref="AH61:AN62"/>
    <mergeCell ref="AO61:AV62"/>
    <mergeCell ref="AW61:BG62"/>
    <mergeCell ref="AE55:AG56"/>
    <mergeCell ref="AH55:AN56"/>
    <mergeCell ref="AO55:AV56"/>
    <mergeCell ref="AW55:BG56"/>
    <mergeCell ref="AE57:AG58"/>
    <mergeCell ref="AH57:AN58"/>
    <mergeCell ref="AO57:AV58"/>
    <mergeCell ref="AW57:BG58"/>
    <mergeCell ref="AE51:AG52"/>
    <mergeCell ref="AH51:AN52"/>
    <mergeCell ref="AO51:AV52"/>
    <mergeCell ref="AW51:BG52"/>
    <mergeCell ref="AE53:AG54"/>
    <mergeCell ref="AH53:AN54"/>
    <mergeCell ref="AO53:AV54"/>
    <mergeCell ref="AW53:BG54"/>
    <mergeCell ref="B65:AV66"/>
    <mergeCell ref="AW65:BG66"/>
    <mergeCell ref="AE83:AG84"/>
    <mergeCell ref="AI83:AM84"/>
    <mergeCell ref="AP83:AU84"/>
    <mergeCell ref="AX83:BF84"/>
    <mergeCell ref="B75:AH77"/>
    <mergeCell ref="AL76:BQ77"/>
    <mergeCell ref="BH87:BQ88"/>
    <mergeCell ref="B70:BQ71"/>
    <mergeCell ref="A72:BR74"/>
    <mergeCell ref="AE97:AG98"/>
    <mergeCell ref="AH97:AN98"/>
    <mergeCell ref="AO97:AV98"/>
    <mergeCell ref="AW97:BG98"/>
    <mergeCell ref="AE99:AG100"/>
    <mergeCell ref="AH99:AN100"/>
    <mergeCell ref="AO99:AV100"/>
    <mergeCell ref="AW99:BG100"/>
    <mergeCell ref="AE93:AG94"/>
    <mergeCell ref="AH93:AN94"/>
    <mergeCell ref="AO93:AV94"/>
    <mergeCell ref="AW93:BG94"/>
    <mergeCell ref="AE95:AG96"/>
    <mergeCell ref="AH95:AN96"/>
    <mergeCell ref="AO95:AV96"/>
    <mergeCell ref="AW95:BG96"/>
    <mergeCell ref="AE89:AG90"/>
    <mergeCell ref="AH89:AN90"/>
    <mergeCell ref="AO89:AV90"/>
    <mergeCell ref="AW89:BG90"/>
    <mergeCell ref="AE91:AG92"/>
    <mergeCell ref="AE113:AG114"/>
    <mergeCell ref="AH113:AN114"/>
    <mergeCell ref="AO113:AV114"/>
    <mergeCell ref="AW113:BG114"/>
    <mergeCell ref="AE115:AG116"/>
    <mergeCell ref="AH115:AN116"/>
    <mergeCell ref="AO115:AV116"/>
    <mergeCell ref="AW115:BG116"/>
    <mergeCell ref="AE133:AG134"/>
    <mergeCell ref="AH133:AN134"/>
    <mergeCell ref="AO133:AV134"/>
    <mergeCell ref="AW133:BG134"/>
    <mergeCell ref="AE135:AG136"/>
    <mergeCell ref="AH135:AN136"/>
    <mergeCell ref="AO135:AV136"/>
    <mergeCell ref="AW135:BG136"/>
    <mergeCell ref="AE129:AG130"/>
    <mergeCell ref="AH129:AN130"/>
    <mergeCell ref="AO129:AV130"/>
    <mergeCell ref="AW129:BG130"/>
    <mergeCell ref="AE131:AG132"/>
    <mergeCell ref="AH131:AN132"/>
    <mergeCell ref="AO131:AV132"/>
    <mergeCell ref="AW131:BG132"/>
    <mergeCell ref="AE125:AG126"/>
    <mergeCell ref="AH125:AN126"/>
    <mergeCell ref="AO125:AV126"/>
    <mergeCell ref="AW125:BG126"/>
    <mergeCell ref="AE127:AG128"/>
    <mergeCell ref="AH127:AN128"/>
    <mergeCell ref="AO127:AV128"/>
    <mergeCell ref="AW127:BG128"/>
    <mergeCell ref="B139:AV140"/>
    <mergeCell ref="AW139:BG140"/>
    <mergeCell ref="AE157:AG158"/>
    <mergeCell ref="AI157:AM158"/>
    <mergeCell ref="AP157:AU158"/>
    <mergeCell ref="AX157:BF158"/>
    <mergeCell ref="B157:G158"/>
    <mergeCell ref="B144:BQ145"/>
    <mergeCell ref="B149:AH151"/>
    <mergeCell ref="AL150:BQ151"/>
    <mergeCell ref="AE173:AG174"/>
    <mergeCell ref="AH173:AN174"/>
    <mergeCell ref="AO173:AV174"/>
    <mergeCell ref="AW173:BG174"/>
    <mergeCell ref="AE175:AG176"/>
    <mergeCell ref="AH175:AN176"/>
    <mergeCell ref="AO175:AV176"/>
    <mergeCell ref="AW175:BG176"/>
    <mergeCell ref="AE169:AG170"/>
    <mergeCell ref="AH169:AN170"/>
    <mergeCell ref="AO169:AV170"/>
    <mergeCell ref="AW169:BG170"/>
    <mergeCell ref="AE171:AG172"/>
    <mergeCell ref="AH171:AN172"/>
    <mergeCell ref="AO171:AV172"/>
    <mergeCell ref="AW171:BG172"/>
    <mergeCell ref="AE165:AG166"/>
    <mergeCell ref="AH165:AN166"/>
    <mergeCell ref="AO165:AV166"/>
    <mergeCell ref="AW165:BG166"/>
    <mergeCell ref="AE167:AG168"/>
    <mergeCell ref="AH167:AN168"/>
    <mergeCell ref="AE179:AG180"/>
    <mergeCell ref="AH179:AN180"/>
    <mergeCell ref="AO179:AV180"/>
    <mergeCell ref="AW179:BG180"/>
    <mergeCell ref="AE197:AG198"/>
    <mergeCell ref="AH197:AN198"/>
    <mergeCell ref="AO197:AV198"/>
    <mergeCell ref="AW197:BG198"/>
    <mergeCell ref="AE199:AG200"/>
    <mergeCell ref="AH199:AN200"/>
    <mergeCell ref="AO199:AV200"/>
    <mergeCell ref="AW199:BG200"/>
    <mergeCell ref="AE193:AG194"/>
    <mergeCell ref="AH193:AN194"/>
    <mergeCell ref="AO193:AV194"/>
    <mergeCell ref="AW193:BG194"/>
    <mergeCell ref="AE195:AG196"/>
    <mergeCell ref="AH195:AN196"/>
    <mergeCell ref="AO195:AV196"/>
    <mergeCell ref="AW195:BG196"/>
    <mergeCell ref="AE189:AG190"/>
    <mergeCell ref="AH189:AN190"/>
    <mergeCell ref="AO189:AV190"/>
    <mergeCell ref="AW189:BG190"/>
    <mergeCell ref="AE191:AG192"/>
    <mergeCell ref="AH191:AN192"/>
    <mergeCell ref="AO191:AV192"/>
    <mergeCell ref="AW191:BG192"/>
    <mergeCell ref="AE203:AG204"/>
    <mergeCell ref="AH203:AN204"/>
    <mergeCell ref="AO203:AV204"/>
    <mergeCell ref="AW203:BG204"/>
    <mergeCell ref="AW235:BG236"/>
    <mergeCell ref="AE237:AG238"/>
    <mergeCell ref="AH237:AN238"/>
    <mergeCell ref="AO237:AV238"/>
    <mergeCell ref="AW237:BG238"/>
    <mergeCell ref="AE239:AG240"/>
    <mergeCell ref="AH239:AN240"/>
    <mergeCell ref="AO239:AV240"/>
    <mergeCell ref="AW239:BG240"/>
    <mergeCell ref="AO235:AV236"/>
    <mergeCell ref="AI231:AM232"/>
    <mergeCell ref="AP231:AU232"/>
    <mergeCell ref="AX231:BF232"/>
    <mergeCell ref="AE233:AG234"/>
    <mergeCell ref="AH233:AN234"/>
    <mergeCell ref="AO233:AV234"/>
    <mergeCell ref="B287:AV288"/>
    <mergeCell ref="AW287:BG288"/>
    <mergeCell ref="AE281:AG282"/>
    <mergeCell ref="AH281:AN282"/>
    <mergeCell ref="AO281:AV282"/>
    <mergeCell ref="AW281:BG282"/>
    <mergeCell ref="AE283:AG284"/>
    <mergeCell ref="AH283:AN284"/>
    <mergeCell ref="AO283:AV284"/>
    <mergeCell ref="AW283:BG284"/>
    <mergeCell ref="AE277:AG278"/>
    <mergeCell ref="AH277:AN278"/>
    <mergeCell ref="AO277:AV278"/>
    <mergeCell ref="AW277:BG278"/>
    <mergeCell ref="AE279:AG280"/>
    <mergeCell ref="AH279:AN280"/>
    <mergeCell ref="AE243:AG244"/>
    <mergeCell ref="AH243:AN244"/>
    <mergeCell ref="AO243:AV244"/>
    <mergeCell ref="AW243:BG244"/>
    <mergeCell ref="AE261:AG262"/>
    <mergeCell ref="AH261:AN262"/>
    <mergeCell ref="AO261:AV262"/>
    <mergeCell ref="AW261:BG262"/>
    <mergeCell ref="AE263:AG264"/>
    <mergeCell ref="AH263:AN264"/>
    <mergeCell ref="AO263:AV264"/>
    <mergeCell ref="AW263:BG264"/>
    <mergeCell ref="AE257:AG258"/>
    <mergeCell ref="AH257:AN258"/>
    <mergeCell ref="AO257:AV258"/>
    <mergeCell ref="AW257:BG258"/>
    <mergeCell ref="AO279:AV280"/>
    <mergeCell ref="AW279:BG280"/>
    <mergeCell ref="AO269:AV270"/>
    <mergeCell ref="AW269:BG270"/>
    <mergeCell ref="AE271:AG272"/>
    <mergeCell ref="AH271:AN272"/>
    <mergeCell ref="AO271:AV272"/>
    <mergeCell ref="AW271:BG272"/>
    <mergeCell ref="AE265:AG266"/>
    <mergeCell ref="AH265:AN266"/>
    <mergeCell ref="AO265:AV266"/>
    <mergeCell ref="AW265:BG266"/>
    <mergeCell ref="AE267:AG268"/>
    <mergeCell ref="AH267:AN268"/>
    <mergeCell ref="AO267:AV268"/>
    <mergeCell ref="AW267:BG268"/>
    <mergeCell ref="AO285:AV286"/>
    <mergeCell ref="AW285:BG286"/>
  </mergeCells>
  <phoneticPr fontId="19"/>
  <conditionalFormatting sqref="AL2 AV5">
    <cfRule type="cellIs" dxfId="145" priority="56" stopIfTrue="1" operator="equal">
      <formula>0</formula>
    </cfRule>
  </conditionalFormatting>
  <conditionalFormatting sqref="AL76 AV79">
    <cfRule type="cellIs" dxfId="144" priority="55" stopIfTrue="1" operator="equal">
      <formula>0</formula>
    </cfRule>
  </conditionalFormatting>
  <conditionalFormatting sqref="AL150 AV153">
    <cfRule type="cellIs" dxfId="143" priority="54" stopIfTrue="1" operator="equal">
      <formula>0</formula>
    </cfRule>
  </conditionalFormatting>
  <conditionalFormatting sqref="AL224 AV227">
    <cfRule type="cellIs" dxfId="142" priority="53" stopIfTrue="1" operator="equal">
      <formula>0</formula>
    </cfRule>
  </conditionalFormatting>
  <conditionalFormatting sqref="AW65">
    <cfRule type="cellIs" dxfId="141" priority="52" stopIfTrue="1" operator="equal">
      <formula>0</formula>
    </cfRule>
  </conditionalFormatting>
  <conditionalFormatting sqref="AW13 AW15 AW17 AW19 AW21 AW23 AW25 AW27 AW29 AW31 AW33 AW35 AW37 AW39 AW41 AW43 AW45 AW47 AW49 AW51 AW53 AW55 AW57 AW59 AW61 AW63">
    <cfRule type="cellIs" dxfId="140" priority="50" stopIfTrue="1" operator="equal">
      <formula>0</formula>
    </cfRule>
  </conditionalFormatting>
  <conditionalFormatting sqref="AW11">
    <cfRule type="cellIs" dxfId="139" priority="51" stopIfTrue="1" operator="equal">
      <formula>0</formula>
    </cfRule>
  </conditionalFormatting>
  <conditionalFormatting sqref="AH85 AW85 AO85 BH85:BQ85">
    <cfRule type="cellIs" dxfId="138" priority="49" stopIfTrue="1" operator="equal">
      <formula>0</formula>
    </cfRule>
  </conditionalFormatting>
  <conditionalFormatting sqref="B85:AE85 B86:AD138 BH86:BQ138">
    <cfRule type="cellIs" dxfId="137" priority="48" stopIfTrue="1" operator="equal">
      <formula>0</formula>
    </cfRule>
  </conditionalFormatting>
  <conditionalFormatting sqref="AH87 AH89 AH91 AH99 AW87 AW89 AW91 AW93 AW95 AW97 AW99 AW101 AW103 AW105 AW107 AW109 AW111 AW113 AW115 AW117 AW119 AW121 AW123 AW125 AW127 AW129 AW131 AW133 AW135 AW137 AO87 AO89 AO91 AO93 AO95 AO97 AO99 AO101 AO103 AO105 AO113 AO115 AO117 AO119 AO121 AO123 AO125 AO127 AO129 AO131 AO133 AO135 AO137 AH107 AH109 AH111 AH113 AH115 AH117 AH119 AH121 AH123 AH125 AH127 AH129 AH131 AH133 AH135 AH137 AO107 AO109 AO111">
    <cfRule type="cellIs" dxfId="136" priority="47" stopIfTrue="1" operator="equal">
      <formula>0</formula>
    </cfRule>
  </conditionalFormatting>
  <conditionalFormatting sqref="AE87 AE89 AE91 AE93 AE95 AE97 AE99 AE101 AE103 AE105 AE107 AE109 AE111 AE113 AE115 AE117 AE119 AE121 AE123 AE125 AE127 AE129 AE131 AE133 AE135 AE137">
    <cfRule type="cellIs" dxfId="135" priority="46" stopIfTrue="1" operator="equal">
      <formula>0</formula>
    </cfRule>
  </conditionalFormatting>
  <conditionalFormatting sqref="AH93">
    <cfRule type="cellIs" dxfId="134" priority="45" stopIfTrue="1" operator="equal">
      <formula>0</formula>
    </cfRule>
  </conditionalFormatting>
  <conditionalFormatting sqref="AH95">
    <cfRule type="cellIs" dxfId="133" priority="44" stopIfTrue="1" operator="equal">
      <formula>0</formula>
    </cfRule>
  </conditionalFormatting>
  <conditionalFormatting sqref="AH101">
    <cfRule type="cellIs" dxfId="132" priority="43" stopIfTrue="1" operator="equal">
      <formula>0</formula>
    </cfRule>
  </conditionalFormatting>
  <conditionalFormatting sqref="AH97">
    <cfRule type="cellIs" dxfId="131" priority="42" stopIfTrue="1" operator="equal">
      <formula>0</formula>
    </cfRule>
  </conditionalFormatting>
  <conditionalFormatting sqref="AH103">
    <cfRule type="cellIs" dxfId="130" priority="41" stopIfTrue="1" operator="equal">
      <formula>0</formula>
    </cfRule>
  </conditionalFormatting>
  <conditionalFormatting sqref="AH105">
    <cfRule type="cellIs" dxfId="129" priority="40" stopIfTrue="1" operator="equal">
      <formula>0</formula>
    </cfRule>
  </conditionalFormatting>
  <conditionalFormatting sqref="AW139">
    <cfRule type="cellIs" dxfId="128" priority="39" stopIfTrue="1" operator="equal">
      <formula>0</formula>
    </cfRule>
  </conditionalFormatting>
  <conditionalFormatting sqref="AW159 BH159:BQ159">
    <cfRule type="cellIs" dxfId="127" priority="38" stopIfTrue="1" operator="equal">
      <formula>0</formula>
    </cfRule>
  </conditionalFormatting>
  <conditionalFormatting sqref="B159:AE159 B160:AD212 BH160:BQ212">
    <cfRule type="cellIs" dxfId="126" priority="37" stopIfTrue="1" operator="equal">
      <formula>0</formula>
    </cfRule>
  </conditionalFormatting>
  <conditionalFormatting sqref="AW161 AW163 AW165 AW167 AW169 AW171 AW173 AW175 AW177 AW179 AW181 AW183 AW185 AW187 AW189 AW191 AW193 AW195 AW197 AW199 AW201 AW203 AW205 AW207 AW209 AW211">
    <cfRule type="cellIs" dxfId="125" priority="36" stopIfTrue="1" operator="equal">
      <formula>0</formula>
    </cfRule>
  </conditionalFormatting>
  <conditionalFormatting sqref="AE161 AE163 AE165 AE167 AE169 AE171 AE173 AE175 AE177 AE179 AE181 AE183 AE185 AE187 AE189 AE191 AE193 AE195 AE197 AE199 AE201 AE203 AE205 AE207 AE209 AE211">
    <cfRule type="cellIs" dxfId="124" priority="35" stopIfTrue="1" operator="equal">
      <formula>0</formula>
    </cfRule>
  </conditionalFormatting>
  <conditionalFormatting sqref="AW213">
    <cfRule type="cellIs" dxfId="123" priority="28" stopIfTrue="1" operator="equal">
      <formula>0</formula>
    </cfRule>
  </conditionalFormatting>
  <conditionalFormatting sqref="AW233 BH233:BQ233">
    <cfRule type="cellIs" dxfId="122" priority="27" stopIfTrue="1" operator="equal">
      <formula>0</formula>
    </cfRule>
  </conditionalFormatting>
  <conditionalFormatting sqref="B233:AE233 B234:AD286 BH234:BQ286">
    <cfRule type="cellIs" dxfId="121" priority="26" stopIfTrue="1" operator="equal">
      <formula>0</formula>
    </cfRule>
  </conditionalFormatting>
  <conditionalFormatting sqref="AW235 AW237 AW239 AW241 AW243 AW245 AW247 AW249 AW251 AW253 AW255 AW257 AW259 AW261 AW263 AW265 AW267 AW269 AW271 AW273 AW275 AW277 AW279 AW281 AW283 AW285">
    <cfRule type="cellIs" dxfId="120" priority="25" stopIfTrue="1" operator="equal">
      <formula>0</formula>
    </cfRule>
  </conditionalFormatting>
  <conditionalFormatting sqref="AE235 AE237 AE239 AE241 AE243 AE245 AE247 AE249 AE251 AE253 AE255 AE257 AE259 AE261 AE263 AE265 AE267 AE269 AE271 AE273 AE275 AE277 AE279 AE281 AE283 AE285">
    <cfRule type="cellIs" dxfId="119" priority="24" stopIfTrue="1" operator="equal">
      <formula>0</formula>
    </cfRule>
  </conditionalFormatting>
  <conditionalFormatting sqref="AW287">
    <cfRule type="cellIs" dxfId="118" priority="17" stopIfTrue="1" operator="equal">
      <formula>0</formula>
    </cfRule>
  </conditionalFormatting>
  <conditionalFormatting sqref="AH159 AO159">
    <cfRule type="cellIs" dxfId="117" priority="16" stopIfTrue="1" operator="equal">
      <formula>0</formula>
    </cfRule>
  </conditionalFormatting>
  <conditionalFormatting sqref="AH161 AH163 AH165 AH173 AO161 AO163 AO165 AO167 AO169 AO171 AO173 AO175 AO177 AO179 AO187 AO189 AO191 AO193 AO195 AO197 AO199 AO201 AO203 AO205 AO207 AO209 AO211 AH181 AH183 AH185 AH187 AH189 AH191 AH193 AH195 AH197 AH199 AH201 AH203 AH205 AH207 AH209 AH211 AO181 AO183 AO185">
    <cfRule type="cellIs" dxfId="116" priority="15" stopIfTrue="1" operator="equal">
      <formula>0</formula>
    </cfRule>
  </conditionalFormatting>
  <conditionalFormatting sqref="AH167">
    <cfRule type="cellIs" dxfId="115" priority="14" stopIfTrue="1" operator="equal">
      <formula>0</formula>
    </cfRule>
  </conditionalFormatting>
  <conditionalFormatting sqref="AH169">
    <cfRule type="cellIs" dxfId="114" priority="13" stopIfTrue="1" operator="equal">
      <formula>0</formula>
    </cfRule>
  </conditionalFormatting>
  <conditionalFormatting sqref="AH175">
    <cfRule type="cellIs" dxfId="113" priority="12" stopIfTrue="1" operator="equal">
      <formula>0</formula>
    </cfRule>
  </conditionalFormatting>
  <conditionalFormatting sqref="AH171">
    <cfRule type="cellIs" dxfId="112" priority="11" stopIfTrue="1" operator="equal">
      <formula>0</formula>
    </cfRule>
  </conditionalFormatting>
  <conditionalFormatting sqref="AH177">
    <cfRule type="cellIs" dxfId="111" priority="10" stopIfTrue="1" operator="equal">
      <formula>0</formula>
    </cfRule>
  </conditionalFormatting>
  <conditionalFormatting sqref="AH179">
    <cfRule type="cellIs" dxfId="110" priority="9" stopIfTrue="1" operator="equal">
      <formula>0</formula>
    </cfRule>
  </conditionalFormatting>
  <conditionalFormatting sqref="AH233 AO233">
    <cfRule type="cellIs" dxfId="109" priority="8" stopIfTrue="1" operator="equal">
      <formula>0</formula>
    </cfRule>
  </conditionalFormatting>
  <conditionalFormatting sqref="AH235 AH237 AH239 AH247 AO235 AO237 AO239 AO241 AO243 AO245 AO247 AO249 AO251 AO253 AO261 AO263 AO265 AO267 AO269 AO271 AO273 AO275 AO277 AO279 AO281 AO283 AO285 AH255 AH257 AH259 AH261 AH263 AH265 AH267 AH269 AH271 AH273 AH275 AH277 AH279 AH281 AH283 AH285 AO255 AO257 AO259">
    <cfRule type="cellIs" dxfId="108" priority="7" stopIfTrue="1" operator="equal">
      <formula>0</formula>
    </cfRule>
  </conditionalFormatting>
  <conditionalFormatting sqref="AH241">
    <cfRule type="cellIs" dxfId="107" priority="6" stopIfTrue="1" operator="equal">
      <formula>0</formula>
    </cfRule>
  </conditionalFormatting>
  <conditionalFormatting sqref="AH243">
    <cfRule type="cellIs" dxfId="106" priority="5" stopIfTrue="1" operator="equal">
      <formula>0</formula>
    </cfRule>
  </conditionalFormatting>
  <conditionalFormatting sqref="AH249">
    <cfRule type="cellIs" dxfId="105" priority="4" stopIfTrue="1" operator="equal">
      <formula>0</formula>
    </cfRule>
  </conditionalFormatting>
  <conditionalFormatting sqref="AH245">
    <cfRule type="cellIs" dxfId="104" priority="3" stopIfTrue="1" operator="equal">
      <formula>0</formula>
    </cfRule>
  </conditionalFormatting>
  <conditionalFormatting sqref="AH251">
    <cfRule type="cellIs" dxfId="103" priority="2" stopIfTrue="1" operator="equal">
      <formula>0</formula>
    </cfRule>
  </conditionalFormatting>
  <conditionalFormatting sqref="AH253">
    <cfRule type="cellIs" dxfId="102" priority="1" stopIfTrue="1" operator="equal">
      <formula>0</formula>
    </cfRule>
  </conditionalFormatting>
  <dataValidations count="1">
    <dataValidation type="list" allowBlank="1" showInputMessage="1" showErrorMessage="1" sqref="AB11:AD64">
      <formula1>"10%,8%,軽8%,非・不"</formula1>
    </dataValidation>
  </dataValidations>
  <hyperlinks>
    <hyperlink ref="BS1:BT2" location="目次!A1" display="目次へ戻る"/>
  </hyperlinks>
  <printOptions horizontalCentered="1" verticalCentered="1"/>
  <pageMargins left="0.70866141732283472" right="0.39370078740157483" top="0.74803149606299213" bottom="0.74803149606299213"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CB293"/>
  <sheetViews>
    <sheetView showGridLines="0" view="pageBreakPreview" zoomScaleNormal="100" zoomScaleSheetLayoutView="100" workbookViewId="0">
      <selection activeCell="AW21" sqref="AW21:BG22"/>
    </sheetView>
  </sheetViews>
  <sheetFormatPr defaultColWidth="1.25" defaultRowHeight="11.25" customHeight="1"/>
  <cols>
    <col min="1" max="1" width="1.25" style="17"/>
    <col min="2" max="3" width="1.25" style="17" customWidth="1"/>
    <col min="4" max="27" width="1.25" style="17"/>
    <col min="28" max="30" width="1.75" style="17" customWidth="1"/>
    <col min="31" max="16384" width="1.25" style="17"/>
  </cols>
  <sheetData>
    <row r="1" spans="2:80" ht="11.25" customHeight="1">
      <c r="B1" s="370" t="s">
        <v>37</v>
      </c>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K1" s="20" t="s">
        <v>25</v>
      </c>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S1" s="351" t="s">
        <v>47</v>
      </c>
      <c r="BT1" s="351"/>
      <c r="BU1" s="351"/>
      <c r="BV1" s="351"/>
      <c r="BW1" s="351"/>
      <c r="BX1" s="351"/>
      <c r="BY1" s="351"/>
      <c r="BZ1" s="351"/>
      <c r="CA1" s="351"/>
      <c r="CB1" s="351"/>
    </row>
    <row r="2" spans="2:80" ht="11.25" customHeight="1">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K2" s="22"/>
      <c r="AL2" s="200" t="str">
        <f>+'請求書（一般・物品Ⅰ）'!$AL$11</f>
        <v/>
      </c>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S2" s="351"/>
      <c r="BT2" s="351"/>
      <c r="BU2" s="351"/>
      <c r="BV2" s="351"/>
      <c r="BW2" s="351"/>
      <c r="BX2" s="351"/>
      <c r="BY2" s="351"/>
      <c r="BZ2" s="351"/>
      <c r="CA2" s="351"/>
      <c r="CB2" s="351"/>
    </row>
    <row r="3" spans="2:80" ht="11.25" customHeight="1">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K3" s="23"/>
      <c r="AL3" s="371"/>
      <c r="AM3" s="371"/>
      <c r="AN3" s="371"/>
      <c r="AO3" s="371"/>
      <c r="AP3" s="371"/>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row>
    <row r="4" spans="2:80" ht="11.25" customHeight="1">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row>
    <row r="5" spans="2:80" ht="11.25" customHeigh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K5" s="25"/>
      <c r="AL5" s="223" t="s">
        <v>0</v>
      </c>
      <c r="AM5" s="247"/>
      <c r="AN5" s="247"/>
      <c r="AO5" s="247"/>
      <c r="AP5" s="247"/>
      <c r="AQ5" s="247"/>
      <c r="AR5" s="247"/>
      <c r="AS5" s="247"/>
      <c r="AT5" s="247"/>
      <c r="AU5" s="26"/>
      <c r="AV5" s="251" t="str">
        <f>+'請求書（一般・物品Ⅰ）'!$AV$18</f>
        <v/>
      </c>
      <c r="AW5" s="252"/>
      <c r="AX5" s="252"/>
      <c r="AY5" s="252"/>
      <c r="AZ5" s="252"/>
      <c r="BA5" s="252"/>
      <c r="BB5" s="252"/>
      <c r="BC5" s="252"/>
      <c r="BD5" s="252"/>
      <c r="BE5" s="252"/>
      <c r="BF5" s="252"/>
      <c r="BG5" s="252"/>
      <c r="BH5" s="252"/>
      <c r="BI5" s="252"/>
      <c r="BJ5" s="252"/>
      <c r="BK5" s="252"/>
      <c r="BL5" s="252"/>
      <c r="BM5" s="252"/>
      <c r="BN5" s="252"/>
      <c r="BO5" s="252"/>
      <c r="BP5" s="252"/>
      <c r="BQ5" s="253"/>
    </row>
    <row r="6" spans="2:80" ht="11.25" customHeight="1">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K6" s="22"/>
      <c r="AL6" s="248"/>
      <c r="AM6" s="249"/>
      <c r="AN6" s="249"/>
      <c r="AO6" s="249"/>
      <c r="AP6" s="249"/>
      <c r="AQ6" s="249"/>
      <c r="AR6" s="249"/>
      <c r="AS6" s="249"/>
      <c r="AT6" s="249"/>
      <c r="AU6" s="27"/>
      <c r="AV6" s="254"/>
      <c r="AW6" s="255"/>
      <c r="AX6" s="255"/>
      <c r="AY6" s="255"/>
      <c r="AZ6" s="255"/>
      <c r="BA6" s="255"/>
      <c r="BB6" s="255"/>
      <c r="BC6" s="255"/>
      <c r="BD6" s="255"/>
      <c r="BE6" s="255"/>
      <c r="BF6" s="255"/>
      <c r="BG6" s="255"/>
      <c r="BH6" s="255"/>
      <c r="BI6" s="255"/>
      <c r="BJ6" s="255"/>
      <c r="BK6" s="255"/>
      <c r="BL6" s="255"/>
      <c r="BM6" s="255"/>
      <c r="BN6" s="255"/>
      <c r="BO6" s="255"/>
      <c r="BP6" s="255"/>
      <c r="BQ6" s="256"/>
    </row>
    <row r="7" spans="2:80" ht="11.25" customHeight="1">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K7" s="23"/>
      <c r="AL7" s="250"/>
      <c r="AM7" s="250"/>
      <c r="AN7" s="250"/>
      <c r="AO7" s="250"/>
      <c r="AP7" s="250"/>
      <c r="AQ7" s="250"/>
      <c r="AR7" s="250"/>
      <c r="AS7" s="250"/>
      <c r="AT7" s="250"/>
      <c r="AU7" s="28"/>
      <c r="AV7" s="257"/>
      <c r="AW7" s="258"/>
      <c r="AX7" s="258"/>
      <c r="AY7" s="258"/>
      <c r="AZ7" s="258"/>
      <c r="BA7" s="258"/>
      <c r="BB7" s="258"/>
      <c r="BC7" s="258"/>
      <c r="BD7" s="258"/>
      <c r="BE7" s="258"/>
      <c r="BF7" s="258"/>
      <c r="BG7" s="258"/>
      <c r="BH7" s="258"/>
      <c r="BI7" s="258"/>
      <c r="BJ7" s="258"/>
      <c r="BK7" s="258"/>
      <c r="BL7" s="258"/>
      <c r="BM7" s="258"/>
      <c r="BN7" s="258"/>
      <c r="BO7" s="258"/>
      <c r="BP7" s="258"/>
      <c r="BQ7" s="259"/>
    </row>
    <row r="8" spans="2:80" ht="11.25" customHeight="1">
      <c r="B8" s="21"/>
      <c r="C8" s="30"/>
      <c r="D8" s="30"/>
      <c r="E8" s="30"/>
      <c r="F8" s="30"/>
      <c r="G8" s="30"/>
      <c r="H8" s="30"/>
      <c r="I8" s="30"/>
      <c r="J8" s="30"/>
      <c r="K8" s="30"/>
      <c r="L8" s="30"/>
      <c r="M8" s="30"/>
      <c r="N8" s="30"/>
      <c r="O8" s="30"/>
      <c r="P8" s="21"/>
      <c r="Q8" s="31"/>
      <c r="R8" s="31"/>
      <c r="S8" s="31"/>
      <c r="T8" s="31"/>
      <c r="U8" s="31"/>
      <c r="V8" s="31"/>
      <c r="W8" s="31"/>
      <c r="X8" s="31"/>
      <c r="Y8" s="31"/>
      <c r="Z8" s="31"/>
      <c r="AA8" s="31"/>
      <c r="AB8" s="31"/>
      <c r="AC8" s="31"/>
      <c r="AD8" s="31"/>
      <c r="AE8" s="31"/>
      <c r="AF8" s="32"/>
      <c r="AG8" s="33"/>
      <c r="AH8" s="33"/>
    </row>
    <row r="9" spans="2:80" ht="11.25" customHeight="1">
      <c r="B9" s="272" t="s">
        <v>23</v>
      </c>
      <c r="C9" s="272"/>
      <c r="D9" s="272"/>
      <c r="E9" s="272"/>
      <c r="F9" s="272"/>
      <c r="G9" s="272"/>
      <c r="H9" s="75"/>
      <c r="I9" s="223" t="s">
        <v>27</v>
      </c>
      <c r="J9" s="223"/>
      <c r="K9" s="223"/>
      <c r="L9" s="223"/>
      <c r="M9" s="223"/>
      <c r="N9" s="223"/>
      <c r="O9" s="223"/>
      <c r="P9" s="223"/>
      <c r="Q9" s="223"/>
      <c r="R9" s="223"/>
      <c r="S9" s="223"/>
      <c r="T9" s="223"/>
      <c r="U9" s="223"/>
      <c r="V9" s="223"/>
      <c r="W9" s="223"/>
      <c r="X9" s="223"/>
      <c r="Y9" s="223"/>
      <c r="Z9" s="223"/>
      <c r="AA9" s="77"/>
      <c r="AB9" s="272" t="s">
        <v>145</v>
      </c>
      <c r="AC9" s="272"/>
      <c r="AD9" s="272"/>
      <c r="AE9" s="272" t="s">
        <v>24</v>
      </c>
      <c r="AF9" s="272"/>
      <c r="AG9" s="272"/>
      <c r="AH9" s="75"/>
      <c r="AI9" s="223" t="s">
        <v>28</v>
      </c>
      <c r="AJ9" s="223"/>
      <c r="AK9" s="223"/>
      <c r="AL9" s="223"/>
      <c r="AM9" s="223"/>
      <c r="AN9" s="76"/>
      <c r="AO9" s="75"/>
      <c r="AP9" s="223" t="s">
        <v>29</v>
      </c>
      <c r="AQ9" s="223"/>
      <c r="AR9" s="223"/>
      <c r="AS9" s="223"/>
      <c r="AT9" s="223"/>
      <c r="AU9" s="223"/>
      <c r="AV9" s="77"/>
      <c r="AW9" s="75"/>
      <c r="AX9" s="223" t="s">
        <v>135</v>
      </c>
      <c r="AY9" s="223"/>
      <c r="AZ9" s="223"/>
      <c r="BA9" s="223"/>
      <c r="BB9" s="223"/>
      <c r="BC9" s="223"/>
      <c r="BD9" s="223"/>
      <c r="BE9" s="223"/>
      <c r="BF9" s="223"/>
      <c r="BG9" s="77"/>
      <c r="BH9" s="75"/>
      <c r="BI9" s="223" t="s">
        <v>30</v>
      </c>
      <c r="BJ9" s="223"/>
      <c r="BK9" s="223"/>
      <c r="BL9" s="223"/>
      <c r="BM9" s="223"/>
      <c r="BN9" s="223"/>
      <c r="BO9" s="223"/>
      <c r="BP9" s="223"/>
      <c r="BQ9" s="77"/>
    </row>
    <row r="10" spans="2:80" ht="11.25" customHeight="1">
      <c r="B10" s="272"/>
      <c r="C10" s="272"/>
      <c r="D10" s="272"/>
      <c r="E10" s="272"/>
      <c r="F10" s="272"/>
      <c r="G10" s="272"/>
      <c r="H10" s="78"/>
      <c r="I10" s="224"/>
      <c r="J10" s="224"/>
      <c r="K10" s="224"/>
      <c r="L10" s="224"/>
      <c r="M10" s="224"/>
      <c r="N10" s="224"/>
      <c r="O10" s="224"/>
      <c r="P10" s="224"/>
      <c r="Q10" s="224"/>
      <c r="R10" s="224"/>
      <c r="S10" s="224"/>
      <c r="T10" s="224"/>
      <c r="U10" s="224"/>
      <c r="V10" s="224"/>
      <c r="W10" s="224"/>
      <c r="X10" s="224"/>
      <c r="Y10" s="224"/>
      <c r="Z10" s="224"/>
      <c r="AA10" s="80"/>
      <c r="AB10" s="272"/>
      <c r="AC10" s="272"/>
      <c r="AD10" s="272"/>
      <c r="AE10" s="272"/>
      <c r="AF10" s="272"/>
      <c r="AG10" s="272"/>
      <c r="AH10" s="78"/>
      <c r="AI10" s="224"/>
      <c r="AJ10" s="224"/>
      <c r="AK10" s="224"/>
      <c r="AL10" s="224"/>
      <c r="AM10" s="224"/>
      <c r="AN10" s="79"/>
      <c r="AO10" s="78"/>
      <c r="AP10" s="224"/>
      <c r="AQ10" s="224"/>
      <c r="AR10" s="224"/>
      <c r="AS10" s="224"/>
      <c r="AT10" s="224"/>
      <c r="AU10" s="224"/>
      <c r="AV10" s="80"/>
      <c r="AW10" s="78"/>
      <c r="AX10" s="224"/>
      <c r="AY10" s="224"/>
      <c r="AZ10" s="224"/>
      <c r="BA10" s="224"/>
      <c r="BB10" s="224"/>
      <c r="BC10" s="224"/>
      <c r="BD10" s="224"/>
      <c r="BE10" s="224"/>
      <c r="BF10" s="224"/>
      <c r="BG10" s="80"/>
      <c r="BH10" s="78"/>
      <c r="BI10" s="224"/>
      <c r="BJ10" s="224"/>
      <c r="BK10" s="224"/>
      <c r="BL10" s="224"/>
      <c r="BM10" s="224"/>
      <c r="BN10" s="224"/>
      <c r="BO10" s="224"/>
      <c r="BP10" s="224"/>
      <c r="BQ10" s="80"/>
    </row>
    <row r="11" spans="2:80" ht="11.25" customHeight="1">
      <c r="B11" s="168"/>
      <c r="C11" s="169"/>
      <c r="D11" s="170"/>
      <c r="E11" s="343"/>
      <c r="F11" s="343"/>
      <c r="G11" s="343"/>
      <c r="H11" s="336"/>
      <c r="I11" s="336"/>
      <c r="J11" s="336"/>
      <c r="K11" s="336"/>
      <c r="L11" s="336"/>
      <c r="M11" s="336"/>
      <c r="N11" s="336"/>
      <c r="O11" s="336"/>
      <c r="P11" s="336"/>
      <c r="Q11" s="336"/>
      <c r="R11" s="336"/>
      <c r="S11" s="336"/>
      <c r="T11" s="336"/>
      <c r="U11" s="336"/>
      <c r="V11" s="336"/>
      <c r="W11" s="336"/>
      <c r="X11" s="336"/>
      <c r="Y11" s="336"/>
      <c r="Z11" s="336"/>
      <c r="AA11" s="336"/>
      <c r="AB11" s="344"/>
      <c r="AC11" s="343"/>
      <c r="AD11" s="343"/>
      <c r="AE11" s="168"/>
      <c r="AF11" s="169"/>
      <c r="AG11" s="170"/>
      <c r="AH11" s="187"/>
      <c r="AI11" s="188"/>
      <c r="AJ11" s="188"/>
      <c r="AK11" s="188"/>
      <c r="AL11" s="188"/>
      <c r="AM11" s="188"/>
      <c r="AN11" s="189"/>
      <c r="AO11" s="193"/>
      <c r="AP11" s="194"/>
      <c r="AQ11" s="194"/>
      <c r="AR11" s="194"/>
      <c r="AS11" s="194"/>
      <c r="AT11" s="194"/>
      <c r="AU11" s="194"/>
      <c r="AV11" s="195"/>
      <c r="AW11" s="182">
        <f>+ROUND($AH$11*$AO$11,0)</f>
        <v>0</v>
      </c>
      <c r="AX11" s="182"/>
      <c r="AY11" s="182"/>
      <c r="AZ11" s="182"/>
      <c r="BA11" s="182"/>
      <c r="BB11" s="182"/>
      <c r="BC11" s="182"/>
      <c r="BD11" s="182"/>
      <c r="BE11" s="182"/>
      <c r="BF11" s="182"/>
      <c r="BG11" s="183"/>
      <c r="BH11" s="168"/>
      <c r="BI11" s="169"/>
      <c r="BJ11" s="169"/>
      <c r="BK11" s="169"/>
      <c r="BL11" s="169"/>
      <c r="BM11" s="169"/>
      <c r="BN11" s="169"/>
      <c r="BO11" s="169"/>
      <c r="BP11" s="169"/>
      <c r="BQ11" s="170"/>
    </row>
    <row r="12" spans="2:80" ht="11.25" customHeight="1">
      <c r="B12" s="171"/>
      <c r="C12" s="172"/>
      <c r="D12" s="173"/>
      <c r="E12" s="343"/>
      <c r="F12" s="343"/>
      <c r="G12" s="343"/>
      <c r="H12" s="336"/>
      <c r="I12" s="336"/>
      <c r="J12" s="336"/>
      <c r="K12" s="336"/>
      <c r="L12" s="336"/>
      <c r="M12" s="336"/>
      <c r="N12" s="336"/>
      <c r="O12" s="336"/>
      <c r="P12" s="336"/>
      <c r="Q12" s="336"/>
      <c r="R12" s="336"/>
      <c r="S12" s="336"/>
      <c r="T12" s="336"/>
      <c r="U12" s="336"/>
      <c r="V12" s="336"/>
      <c r="W12" s="336"/>
      <c r="X12" s="336"/>
      <c r="Y12" s="336"/>
      <c r="Z12" s="336"/>
      <c r="AA12" s="336"/>
      <c r="AB12" s="343"/>
      <c r="AC12" s="343"/>
      <c r="AD12" s="343"/>
      <c r="AE12" s="171"/>
      <c r="AF12" s="172"/>
      <c r="AG12" s="173"/>
      <c r="AH12" s="190"/>
      <c r="AI12" s="191"/>
      <c r="AJ12" s="191"/>
      <c r="AK12" s="191"/>
      <c r="AL12" s="191"/>
      <c r="AM12" s="191"/>
      <c r="AN12" s="192"/>
      <c r="AO12" s="196"/>
      <c r="AP12" s="197"/>
      <c r="AQ12" s="197"/>
      <c r="AR12" s="197"/>
      <c r="AS12" s="197"/>
      <c r="AT12" s="197"/>
      <c r="AU12" s="197"/>
      <c r="AV12" s="198"/>
      <c r="AW12" s="185"/>
      <c r="AX12" s="185"/>
      <c r="AY12" s="185"/>
      <c r="AZ12" s="185"/>
      <c r="BA12" s="185"/>
      <c r="BB12" s="185"/>
      <c r="BC12" s="185"/>
      <c r="BD12" s="185"/>
      <c r="BE12" s="185"/>
      <c r="BF12" s="185"/>
      <c r="BG12" s="186"/>
      <c r="BH12" s="171"/>
      <c r="BI12" s="172"/>
      <c r="BJ12" s="172"/>
      <c r="BK12" s="172"/>
      <c r="BL12" s="172"/>
      <c r="BM12" s="172"/>
      <c r="BN12" s="172"/>
      <c r="BO12" s="172"/>
      <c r="BP12" s="172"/>
      <c r="BQ12" s="173"/>
    </row>
    <row r="13" spans="2:80" ht="11.25" customHeight="1">
      <c r="B13" s="168"/>
      <c r="C13" s="169"/>
      <c r="D13" s="170"/>
      <c r="E13" s="343"/>
      <c r="F13" s="343"/>
      <c r="G13" s="343"/>
      <c r="H13" s="336"/>
      <c r="I13" s="336"/>
      <c r="J13" s="336"/>
      <c r="K13" s="336"/>
      <c r="L13" s="336"/>
      <c r="M13" s="336"/>
      <c r="N13" s="336"/>
      <c r="O13" s="336"/>
      <c r="P13" s="336"/>
      <c r="Q13" s="336"/>
      <c r="R13" s="336"/>
      <c r="S13" s="336"/>
      <c r="T13" s="336"/>
      <c r="U13" s="336"/>
      <c r="V13" s="336"/>
      <c r="W13" s="336"/>
      <c r="X13" s="336"/>
      <c r="Y13" s="336"/>
      <c r="Z13" s="336"/>
      <c r="AA13" s="336"/>
      <c r="AB13" s="344"/>
      <c r="AC13" s="343"/>
      <c r="AD13" s="343"/>
      <c r="AE13" s="168"/>
      <c r="AF13" s="169"/>
      <c r="AG13" s="170"/>
      <c r="AH13" s="187"/>
      <c r="AI13" s="188"/>
      <c r="AJ13" s="188"/>
      <c r="AK13" s="188"/>
      <c r="AL13" s="188"/>
      <c r="AM13" s="188"/>
      <c r="AN13" s="189"/>
      <c r="AO13" s="193"/>
      <c r="AP13" s="194"/>
      <c r="AQ13" s="194"/>
      <c r="AR13" s="194"/>
      <c r="AS13" s="194"/>
      <c r="AT13" s="194"/>
      <c r="AU13" s="194"/>
      <c r="AV13" s="195"/>
      <c r="AW13" s="182">
        <f>+ROUND($AH$13*$AO$13,0)</f>
        <v>0</v>
      </c>
      <c r="AX13" s="182"/>
      <c r="AY13" s="182"/>
      <c r="AZ13" s="182"/>
      <c r="BA13" s="182"/>
      <c r="BB13" s="182"/>
      <c r="BC13" s="182"/>
      <c r="BD13" s="182"/>
      <c r="BE13" s="182"/>
      <c r="BF13" s="182"/>
      <c r="BG13" s="183"/>
      <c r="BH13" s="168"/>
      <c r="BI13" s="169"/>
      <c r="BJ13" s="169"/>
      <c r="BK13" s="169"/>
      <c r="BL13" s="169"/>
      <c r="BM13" s="169"/>
      <c r="BN13" s="169"/>
      <c r="BO13" s="169"/>
      <c r="BP13" s="169"/>
      <c r="BQ13" s="170"/>
    </row>
    <row r="14" spans="2:80" ht="11.25" customHeight="1">
      <c r="B14" s="171"/>
      <c r="C14" s="172"/>
      <c r="D14" s="173"/>
      <c r="E14" s="343"/>
      <c r="F14" s="343"/>
      <c r="G14" s="343"/>
      <c r="H14" s="336"/>
      <c r="I14" s="336"/>
      <c r="J14" s="336"/>
      <c r="K14" s="336"/>
      <c r="L14" s="336"/>
      <c r="M14" s="336"/>
      <c r="N14" s="336"/>
      <c r="O14" s="336"/>
      <c r="P14" s="336"/>
      <c r="Q14" s="336"/>
      <c r="R14" s="336"/>
      <c r="S14" s="336"/>
      <c r="T14" s="336"/>
      <c r="U14" s="336"/>
      <c r="V14" s="336"/>
      <c r="W14" s="336"/>
      <c r="X14" s="336"/>
      <c r="Y14" s="336"/>
      <c r="Z14" s="336"/>
      <c r="AA14" s="336"/>
      <c r="AB14" s="343"/>
      <c r="AC14" s="343"/>
      <c r="AD14" s="343"/>
      <c r="AE14" s="171"/>
      <c r="AF14" s="172"/>
      <c r="AG14" s="173"/>
      <c r="AH14" s="190"/>
      <c r="AI14" s="191"/>
      <c r="AJ14" s="191"/>
      <c r="AK14" s="191"/>
      <c r="AL14" s="191"/>
      <c r="AM14" s="191"/>
      <c r="AN14" s="192"/>
      <c r="AO14" s="196"/>
      <c r="AP14" s="197"/>
      <c r="AQ14" s="197"/>
      <c r="AR14" s="197"/>
      <c r="AS14" s="197"/>
      <c r="AT14" s="197"/>
      <c r="AU14" s="197"/>
      <c r="AV14" s="198"/>
      <c r="AW14" s="185"/>
      <c r="AX14" s="185"/>
      <c r="AY14" s="185"/>
      <c r="AZ14" s="185"/>
      <c r="BA14" s="185"/>
      <c r="BB14" s="185"/>
      <c r="BC14" s="185"/>
      <c r="BD14" s="185"/>
      <c r="BE14" s="185"/>
      <c r="BF14" s="185"/>
      <c r="BG14" s="186"/>
      <c r="BH14" s="171"/>
      <c r="BI14" s="172"/>
      <c r="BJ14" s="172"/>
      <c r="BK14" s="172"/>
      <c r="BL14" s="172"/>
      <c r="BM14" s="172"/>
      <c r="BN14" s="172"/>
      <c r="BO14" s="172"/>
      <c r="BP14" s="172"/>
      <c r="BQ14" s="173"/>
    </row>
    <row r="15" spans="2:80" ht="11.25" customHeight="1">
      <c r="B15" s="168"/>
      <c r="C15" s="169"/>
      <c r="D15" s="170"/>
      <c r="E15" s="343"/>
      <c r="F15" s="343"/>
      <c r="G15" s="343"/>
      <c r="H15" s="336"/>
      <c r="I15" s="336"/>
      <c r="J15" s="336"/>
      <c r="K15" s="336"/>
      <c r="L15" s="336"/>
      <c r="M15" s="336"/>
      <c r="N15" s="336"/>
      <c r="O15" s="336"/>
      <c r="P15" s="336"/>
      <c r="Q15" s="336"/>
      <c r="R15" s="336"/>
      <c r="S15" s="336"/>
      <c r="T15" s="336"/>
      <c r="U15" s="336"/>
      <c r="V15" s="336"/>
      <c r="W15" s="336"/>
      <c r="X15" s="336"/>
      <c r="Y15" s="336"/>
      <c r="Z15" s="336"/>
      <c r="AA15" s="336"/>
      <c r="AB15" s="344"/>
      <c r="AC15" s="343"/>
      <c r="AD15" s="343"/>
      <c r="AE15" s="168"/>
      <c r="AF15" s="169"/>
      <c r="AG15" s="170"/>
      <c r="AH15" s="187"/>
      <c r="AI15" s="188"/>
      <c r="AJ15" s="188"/>
      <c r="AK15" s="188"/>
      <c r="AL15" s="188"/>
      <c r="AM15" s="188"/>
      <c r="AN15" s="189"/>
      <c r="AO15" s="193"/>
      <c r="AP15" s="194"/>
      <c r="AQ15" s="194"/>
      <c r="AR15" s="194"/>
      <c r="AS15" s="194"/>
      <c r="AT15" s="194"/>
      <c r="AU15" s="194"/>
      <c r="AV15" s="195"/>
      <c r="AW15" s="182">
        <f>+ROUND($AH$15*$AO$15,0)</f>
        <v>0</v>
      </c>
      <c r="AX15" s="182"/>
      <c r="AY15" s="182"/>
      <c r="AZ15" s="182"/>
      <c r="BA15" s="182"/>
      <c r="BB15" s="182"/>
      <c r="BC15" s="182"/>
      <c r="BD15" s="182"/>
      <c r="BE15" s="182"/>
      <c r="BF15" s="182"/>
      <c r="BG15" s="183"/>
      <c r="BH15" s="168"/>
      <c r="BI15" s="169"/>
      <c r="BJ15" s="169"/>
      <c r="BK15" s="169"/>
      <c r="BL15" s="169"/>
      <c r="BM15" s="169"/>
      <c r="BN15" s="169"/>
      <c r="BO15" s="169"/>
      <c r="BP15" s="169"/>
      <c r="BQ15" s="170"/>
    </row>
    <row r="16" spans="2:80" ht="11.25" customHeight="1">
      <c r="B16" s="171"/>
      <c r="C16" s="172"/>
      <c r="D16" s="173"/>
      <c r="E16" s="343"/>
      <c r="F16" s="343"/>
      <c r="G16" s="343"/>
      <c r="H16" s="336"/>
      <c r="I16" s="336"/>
      <c r="J16" s="336"/>
      <c r="K16" s="336"/>
      <c r="L16" s="336"/>
      <c r="M16" s="336"/>
      <c r="N16" s="336"/>
      <c r="O16" s="336"/>
      <c r="P16" s="336"/>
      <c r="Q16" s="336"/>
      <c r="R16" s="336"/>
      <c r="S16" s="336"/>
      <c r="T16" s="336"/>
      <c r="U16" s="336"/>
      <c r="V16" s="336"/>
      <c r="W16" s="336"/>
      <c r="X16" s="336"/>
      <c r="Y16" s="336"/>
      <c r="Z16" s="336"/>
      <c r="AA16" s="336"/>
      <c r="AB16" s="343"/>
      <c r="AC16" s="343"/>
      <c r="AD16" s="343"/>
      <c r="AE16" s="171"/>
      <c r="AF16" s="172"/>
      <c r="AG16" s="173"/>
      <c r="AH16" s="190"/>
      <c r="AI16" s="191"/>
      <c r="AJ16" s="191"/>
      <c r="AK16" s="191"/>
      <c r="AL16" s="191"/>
      <c r="AM16" s="191"/>
      <c r="AN16" s="192"/>
      <c r="AO16" s="196"/>
      <c r="AP16" s="197"/>
      <c r="AQ16" s="197"/>
      <c r="AR16" s="197"/>
      <c r="AS16" s="197"/>
      <c r="AT16" s="197"/>
      <c r="AU16" s="197"/>
      <c r="AV16" s="198"/>
      <c r="AW16" s="185"/>
      <c r="AX16" s="185"/>
      <c r="AY16" s="185"/>
      <c r="AZ16" s="185"/>
      <c r="BA16" s="185"/>
      <c r="BB16" s="185"/>
      <c r="BC16" s="185"/>
      <c r="BD16" s="185"/>
      <c r="BE16" s="185"/>
      <c r="BF16" s="185"/>
      <c r="BG16" s="186"/>
      <c r="BH16" s="171"/>
      <c r="BI16" s="172"/>
      <c r="BJ16" s="172"/>
      <c r="BK16" s="172"/>
      <c r="BL16" s="172"/>
      <c r="BM16" s="172"/>
      <c r="BN16" s="172"/>
      <c r="BO16" s="172"/>
      <c r="BP16" s="172"/>
      <c r="BQ16" s="173"/>
    </row>
    <row r="17" spans="2:69" ht="11.25" customHeight="1">
      <c r="B17" s="168"/>
      <c r="C17" s="169"/>
      <c r="D17" s="170"/>
      <c r="E17" s="343"/>
      <c r="F17" s="343"/>
      <c r="G17" s="343"/>
      <c r="H17" s="336"/>
      <c r="I17" s="336"/>
      <c r="J17" s="336"/>
      <c r="K17" s="336"/>
      <c r="L17" s="336"/>
      <c r="M17" s="336"/>
      <c r="N17" s="336"/>
      <c r="O17" s="336"/>
      <c r="P17" s="336"/>
      <c r="Q17" s="336"/>
      <c r="R17" s="336"/>
      <c r="S17" s="336"/>
      <c r="T17" s="336"/>
      <c r="U17" s="336"/>
      <c r="V17" s="336"/>
      <c r="W17" s="336"/>
      <c r="X17" s="336"/>
      <c r="Y17" s="336"/>
      <c r="Z17" s="336"/>
      <c r="AA17" s="336"/>
      <c r="AB17" s="344"/>
      <c r="AC17" s="343"/>
      <c r="AD17" s="343"/>
      <c r="AE17" s="168"/>
      <c r="AF17" s="169"/>
      <c r="AG17" s="170"/>
      <c r="AH17" s="187"/>
      <c r="AI17" s="188"/>
      <c r="AJ17" s="188"/>
      <c r="AK17" s="188"/>
      <c r="AL17" s="188"/>
      <c r="AM17" s="188"/>
      <c r="AN17" s="189"/>
      <c r="AO17" s="193"/>
      <c r="AP17" s="194"/>
      <c r="AQ17" s="194"/>
      <c r="AR17" s="194"/>
      <c r="AS17" s="194"/>
      <c r="AT17" s="194"/>
      <c r="AU17" s="194"/>
      <c r="AV17" s="195"/>
      <c r="AW17" s="182">
        <f>+ROUND($AH$17*$AO$17,0)</f>
        <v>0</v>
      </c>
      <c r="AX17" s="182"/>
      <c r="AY17" s="182"/>
      <c r="AZ17" s="182"/>
      <c r="BA17" s="182"/>
      <c r="BB17" s="182"/>
      <c r="BC17" s="182"/>
      <c r="BD17" s="182"/>
      <c r="BE17" s="182"/>
      <c r="BF17" s="182"/>
      <c r="BG17" s="183"/>
      <c r="BH17" s="168"/>
      <c r="BI17" s="169"/>
      <c r="BJ17" s="169"/>
      <c r="BK17" s="169"/>
      <c r="BL17" s="169"/>
      <c r="BM17" s="169"/>
      <c r="BN17" s="169"/>
      <c r="BO17" s="169"/>
      <c r="BP17" s="169"/>
      <c r="BQ17" s="170"/>
    </row>
    <row r="18" spans="2:69" ht="11.25" customHeight="1">
      <c r="B18" s="171"/>
      <c r="C18" s="172"/>
      <c r="D18" s="173"/>
      <c r="E18" s="343"/>
      <c r="F18" s="343"/>
      <c r="G18" s="343"/>
      <c r="H18" s="336"/>
      <c r="I18" s="336"/>
      <c r="J18" s="336"/>
      <c r="K18" s="336"/>
      <c r="L18" s="336"/>
      <c r="M18" s="336"/>
      <c r="N18" s="336"/>
      <c r="O18" s="336"/>
      <c r="P18" s="336"/>
      <c r="Q18" s="336"/>
      <c r="R18" s="336"/>
      <c r="S18" s="336"/>
      <c r="T18" s="336"/>
      <c r="U18" s="336"/>
      <c r="V18" s="336"/>
      <c r="W18" s="336"/>
      <c r="X18" s="336"/>
      <c r="Y18" s="336"/>
      <c r="Z18" s="336"/>
      <c r="AA18" s="336"/>
      <c r="AB18" s="343"/>
      <c r="AC18" s="343"/>
      <c r="AD18" s="343"/>
      <c r="AE18" s="171"/>
      <c r="AF18" s="172"/>
      <c r="AG18" s="173"/>
      <c r="AH18" s="190"/>
      <c r="AI18" s="191"/>
      <c r="AJ18" s="191"/>
      <c r="AK18" s="191"/>
      <c r="AL18" s="191"/>
      <c r="AM18" s="191"/>
      <c r="AN18" s="192"/>
      <c r="AO18" s="196"/>
      <c r="AP18" s="197"/>
      <c r="AQ18" s="197"/>
      <c r="AR18" s="197"/>
      <c r="AS18" s="197"/>
      <c r="AT18" s="197"/>
      <c r="AU18" s="197"/>
      <c r="AV18" s="198"/>
      <c r="AW18" s="185"/>
      <c r="AX18" s="185"/>
      <c r="AY18" s="185"/>
      <c r="AZ18" s="185"/>
      <c r="BA18" s="185"/>
      <c r="BB18" s="185"/>
      <c r="BC18" s="185"/>
      <c r="BD18" s="185"/>
      <c r="BE18" s="185"/>
      <c r="BF18" s="185"/>
      <c r="BG18" s="186"/>
      <c r="BH18" s="171"/>
      <c r="BI18" s="172"/>
      <c r="BJ18" s="172"/>
      <c r="BK18" s="172"/>
      <c r="BL18" s="172"/>
      <c r="BM18" s="172"/>
      <c r="BN18" s="172"/>
      <c r="BO18" s="172"/>
      <c r="BP18" s="172"/>
      <c r="BQ18" s="173"/>
    </row>
    <row r="19" spans="2:69" ht="11.25" customHeight="1">
      <c r="B19" s="168"/>
      <c r="C19" s="169"/>
      <c r="D19" s="170"/>
      <c r="E19" s="343"/>
      <c r="F19" s="343"/>
      <c r="G19" s="343"/>
      <c r="H19" s="336"/>
      <c r="I19" s="336"/>
      <c r="J19" s="336"/>
      <c r="K19" s="336"/>
      <c r="L19" s="336"/>
      <c r="M19" s="336"/>
      <c r="N19" s="336"/>
      <c r="O19" s="336"/>
      <c r="P19" s="336"/>
      <c r="Q19" s="336"/>
      <c r="R19" s="336"/>
      <c r="S19" s="336"/>
      <c r="T19" s="336"/>
      <c r="U19" s="336"/>
      <c r="V19" s="336"/>
      <c r="W19" s="336"/>
      <c r="X19" s="336"/>
      <c r="Y19" s="336"/>
      <c r="Z19" s="336"/>
      <c r="AA19" s="336"/>
      <c r="AB19" s="344"/>
      <c r="AC19" s="343"/>
      <c r="AD19" s="343"/>
      <c r="AE19" s="168"/>
      <c r="AF19" s="169"/>
      <c r="AG19" s="170"/>
      <c r="AH19" s="187"/>
      <c r="AI19" s="188"/>
      <c r="AJ19" s="188"/>
      <c r="AK19" s="188"/>
      <c r="AL19" s="188"/>
      <c r="AM19" s="188"/>
      <c r="AN19" s="189"/>
      <c r="AO19" s="193"/>
      <c r="AP19" s="194"/>
      <c r="AQ19" s="194"/>
      <c r="AR19" s="194"/>
      <c r="AS19" s="194"/>
      <c r="AT19" s="194"/>
      <c r="AU19" s="194"/>
      <c r="AV19" s="195"/>
      <c r="AW19" s="182">
        <f>+ROUND($AH$19*$AO$19,0)</f>
        <v>0</v>
      </c>
      <c r="AX19" s="182"/>
      <c r="AY19" s="182"/>
      <c r="AZ19" s="182"/>
      <c r="BA19" s="182"/>
      <c r="BB19" s="182"/>
      <c r="BC19" s="182"/>
      <c r="BD19" s="182"/>
      <c r="BE19" s="182"/>
      <c r="BF19" s="182"/>
      <c r="BG19" s="183"/>
      <c r="BH19" s="168"/>
      <c r="BI19" s="169"/>
      <c r="BJ19" s="169"/>
      <c r="BK19" s="169"/>
      <c r="BL19" s="169"/>
      <c r="BM19" s="169"/>
      <c r="BN19" s="169"/>
      <c r="BO19" s="169"/>
      <c r="BP19" s="169"/>
      <c r="BQ19" s="170"/>
    </row>
    <row r="20" spans="2:69" ht="11.25" customHeight="1">
      <c r="B20" s="171"/>
      <c r="C20" s="172"/>
      <c r="D20" s="173"/>
      <c r="E20" s="343"/>
      <c r="F20" s="343"/>
      <c r="G20" s="343"/>
      <c r="H20" s="336"/>
      <c r="I20" s="336"/>
      <c r="J20" s="336"/>
      <c r="K20" s="336"/>
      <c r="L20" s="336"/>
      <c r="M20" s="336"/>
      <c r="N20" s="336"/>
      <c r="O20" s="336"/>
      <c r="P20" s="336"/>
      <c r="Q20" s="336"/>
      <c r="R20" s="336"/>
      <c r="S20" s="336"/>
      <c r="T20" s="336"/>
      <c r="U20" s="336"/>
      <c r="V20" s="336"/>
      <c r="W20" s="336"/>
      <c r="X20" s="336"/>
      <c r="Y20" s="336"/>
      <c r="Z20" s="336"/>
      <c r="AA20" s="336"/>
      <c r="AB20" s="343"/>
      <c r="AC20" s="343"/>
      <c r="AD20" s="343"/>
      <c r="AE20" s="171"/>
      <c r="AF20" s="172"/>
      <c r="AG20" s="173"/>
      <c r="AH20" s="190"/>
      <c r="AI20" s="191"/>
      <c r="AJ20" s="191"/>
      <c r="AK20" s="191"/>
      <c r="AL20" s="191"/>
      <c r="AM20" s="191"/>
      <c r="AN20" s="192"/>
      <c r="AO20" s="196"/>
      <c r="AP20" s="197"/>
      <c r="AQ20" s="197"/>
      <c r="AR20" s="197"/>
      <c r="AS20" s="197"/>
      <c r="AT20" s="197"/>
      <c r="AU20" s="197"/>
      <c r="AV20" s="198"/>
      <c r="AW20" s="185"/>
      <c r="AX20" s="185"/>
      <c r="AY20" s="185"/>
      <c r="AZ20" s="185"/>
      <c r="BA20" s="185"/>
      <c r="BB20" s="185"/>
      <c r="BC20" s="185"/>
      <c r="BD20" s="185"/>
      <c r="BE20" s="185"/>
      <c r="BF20" s="185"/>
      <c r="BG20" s="186"/>
      <c r="BH20" s="171"/>
      <c r="BI20" s="172"/>
      <c r="BJ20" s="172"/>
      <c r="BK20" s="172"/>
      <c r="BL20" s="172"/>
      <c r="BM20" s="172"/>
      <c r="BN20" s="172"/>
      <c r="BO20" s="172"/>
      <c r="BP20" s="172"/>
      <c r="BQ20" s="173"/>
    </row>
    <row r="21" spans="2:69" ht="11.25" customHeight="1">
      <c r="B21" s="168"/>
      <c r="C21" s="169"/>
      <c r="D21" s="170"/>
      <c r="E21" s="343"/>
      <c r="F21" s="343"/>
      <c r="G21" s="343"/>
      <c r="H21" s="336"/>
      <c r="I21" s="336"/>
      <c r="J21" s="336"/>
      <c r="K21" s="336"/>
      <c r="L21" s="336"/>
      <c r="M21" s="336"/>
      <c r="N21" s="336"/>
      <c r="O21" s="336"/>
      <c r="P21" s="336"/>
      <c r="Q21" s="336"/>
      <c r="R21" s="336"/>
      <c r="S21" s="336"/>
      <c r="T21" s="336"/>
      <c r="U21" s="336"/>
      <c r="V21" s="336"/>
      <c r="W21" s="336"/>
      <c r="X21" s="336"/>
      <c r="Y21" s="336"/>
      <c r="Z21" s="336"/>
      <c r="AA21" s="336"/>
      <c r="AB21" s="344"/>
      <c r="AC21" s="343"/>
      <c r="AD21" s="343"/>
      <c r="AE21" s="168"/>
      <c r="AF21" s="169"/>
      <c r="AG21" s="170"/>
      <c r="AH21" s="187"/>
      <c r="AI21" s="188"/>
      <c r="AJ21" s="188"/>
      <c r="AK21" s="188"/>
      <c r="AL21" s="188"/>
      <c r="AM21" s="188"/>
      <c r="AN21" s="189"/>
      <c r="AO21" s="193"/>
      <c r="AP21" s="194"/>
      <c r="AQ21" s="194"/>
      <c r="AR21" s="194"/>
      <c r="AS21" s="194"/>
      <c r="AT21" s="194"/>
      <c r="AU21" s="194"/>
      <c r="AV21" s="195"/>
      <c r="AW21" s="182">
        <f>+ROUND($AH$21*$AO$21,0)</f>
        <v>0</v>
      </c>
      <c r="AX21" s="182"/>
      <c r="AY21" s="182"/>
      <c r="AZ21" s="182"/>
      <c r="BA21" s="182"/>
      <c r="BB21" s="182"/>
      <c r="BC21" s="182"/>
      <c r="BD21" s="182"/>
      <c r="BE21" s="182"/>
      <c r="BF21" s="182"/>
      <c r="BG21" s="183"/>
      <c r="BH21" s="168"/>
      <c r="BI21" s="169"/>
      <c r="BJ21" s="169"/>
      <c r="BK21" s="169"/>
      <c r="BL21" s="169"/>
      <c r="BM21" s="169"/>
      <c r="BN21" s="169"/>
      <c r="BO21" s="169"/>
      <c r="BP21" s="169"/>
      <c r="BQ21" s="170"/>
    </row>
    <row r="22" spans="2:69" ht="11.25" customHeight="1">
      <c r="B22" s="171"/>
      <c r="C22" s="172"/>
      <c r="D22" s="173"/>
      <c r="E22" s="343"/>
      <c r="F22" s="343"/>
      <c r="G22" s="343"/>
      <c r="H22" s="336"/>
      <c r="I22" s="336"/>
      <c r="J22" s="336"/>
      <c r="K22" s="336"/>
      <c r="L22" s="336"/>
      <c r="M22" s="336"/>
      <c r="N22" s="336"/>
      <c r="O22" s="336"/>
      <c r="P22" s="336"/>
      <c r="Q22" s="336"/>
      <c r="R22" s="336"/>
      <c r="S22" s="336"/>
      <c r="T22" s="336"/>
      <c r="U22" s="336"/>
      <c r="V22" s="336"/>
      <c r="W22" s="336"/>
      <c r="X22" s="336"/>
      <c r="Y22" s="336"/>
      <c r="Z22" s="336"/>
      <c r="AA22" s="336"/>
      <c r="AB22" s="343"/>
      <c r="AC22" s="343"/>
      <c r="AD22" s="343"/>
      <c r="AE22" s="171"/>
      <c r="AF22" s="172"/>
      <c r="AG22" s="173"/>
      <c r="AH22" s="190"/>
      <c r="AI22" s="191"/>
      <c r="AJ22" s="191"/>
      <c r="AK22" s="191"/>
      <c r="AL22" s="191"/>
      <c r="AM22" s="191"/>
      <c r="AN22" s="192"/>
      <c r="AO22" s="196"/>
      <c r="AP22" s="197"/>
      <c r="AQ22" s="197"/>
      <c r="AR22" s="197"/>
      <c r="AS22" s="197"/>
      <c r="AT22" s="197"/>
      <c r="AU22" s="197"/>
      <c r="AV22" s="198"/>
      <c r="AW22" s="185"/>
      <c r="AX22" s="185"/>
      <c r="AY22" s="185"/>
      <c r="AZ22" s="185"/>
      <c r="BA22" s="185"/>
      <c r="BB22" s="185"/>
      <c r="BC22" s="185"/>
      <c r="BD22" s="185"/>
      <c r="BE22" s="185"/>
      <c r="BF22" s="185"/>
      <c r="BG22" s="186"/>
      <c r="BH22" s="171"/>
      <c r="BI22" s="172"/>
      <c r="BJ22" s="172"/>
      <c r="BK22" s="172"/>
      <c r="BL22" s="172"/>
      <c r="BM22" s="172"/>
      <c r="BN22" s="172"/>
      <c r="BO22" s="172"/>
      <c r="BP22" s="172"/>
      <c r="BQ22" s="173"/>
    </row>
    <row r="23" spans="2:69" ht="11.25" customHeight="1">
      <c r="B23" s="168"/>
      <c r="C23" s="169"/>
      <c r="D23" s="170"/>
      <c r="E23" s="343"/>
      <c r="F23" s="343"/>
      <c r="G23" s="343"/>
      <c r="H23" s="336"/>
      <c r="I23" s="336"/>
      <c r="J23" s="336"/>
      <c r="K23" s="336"/>
      <c r="L23" s="336"/>
      <c r="M23" s="336"/>
      <c r="N23" s="336"/>
      <c r="O23" s="336"/>
      <c r="P23" s="336"/>
      <c r="Q23" s="336"/>
      <c r="R23" s="336"/>
      <c r="S23" s="336"/>
      <c r="T23" s="336"/>
      <c r="U23" s="336"/>
      <c r="V23" s="336"/>
      <c r="W23" s="336"/>
      <c r="X23" s="336"/>
      <c r="Y23" s="336"/>
      <c r="Z23" s="336"/>
      <c r="AA23" s="336"/>
      <c r="AB23" s="344"/>
      <c r="AC23" s="343"/>
      <c r="AD23" s="343"/>
      <c r="AE23" s="168"/>
      <c r="AF23" s="169"/>
      <c r="AG23" s="170"/>
      <c r="AH23" s="187"/>
      <c r="AI23" s="188"/>
      <c r="AJ23" s="188"/>
      <c r="AK23" s="188"/>
      <c r="AL23" s="188"/>
      <c r="AM23" s="188"/>
      <c r="AN23" s="189"/>
      <c r="AO23" s="193"/>
      <c r="AP23" s="194"/>
      <c r="AQ23" s="194"/>
      <c r="AR23" s="194"/>
      <c r="AS23" s="194"/>
      <c r="AT23" s="194"/>
      <c r="AU23" s="194"/>
      <c r="AV23" s="195"/>
      <c r="AW23" s="182">
        <f>+ROUND($AH$23*$AO$23,0)</f>
        <v>0</v>
      </c>
      <c r="AX23" s="182"/>
      <c r="AY23" s="182"/>
      <c r="AZ23" s="182"/>
      <c r="BA23" s="182"/>
      <c r="BB23" s="182"/>
      <c r="BC23" s="182"/>
      <c r="BD23" s="182"/>
      <c r="BE23" s="182"/>
      <c r="BF23" s="182"/>
      <c r="BG23" s="183"/>
      <c r="BH23" s="168"/>
      <c r="BI23" s="169"/>
      <c r="BJ23" s="169"/>
      <c r="BK23" s="169"/>
      <c r="BL23" s="169"/>
      <c r="BM23" s="169"/>
      <c r="BN23" s="169"/>
      <c r="BO23" s="169"/>
      <c r="BP23" s="169"/>
      <c r="BQ23" s="170"/>
    </row>
    <row r="24" spans="2:69" ht="11.25" customHeight="1">
      <c r="B24" s="171"/>
      <c r="C24" s="172"/>
      <c r="D24" s="173"/>
      <c r="E24" s="343"/>
      <c r="F24" s="343"/>
      <c r="G24" s="343"/>
      <c r="H24" s="336"/>
      <c r="I24" s="336"/>
      <c r="J24" s="336"/>
      <c r="K24" s="336"/>
      <c r="L24" s="336"/>
      <c r="M24" s="336"/>
      <c r="N24" s="336"/>
      <c r="O24" s="336"/>
      <c r="P24" s="336"/>
      <c r="Q24" s="336"/>
      <c r="R24" s="336"/>
      <c r="S24" s="336"/>
      <c r="T24" s="336"/>
      <c r="U24" s="336"/>
      <c r="V24" s="336"/>
      <c r="W24" s="336"/>
      <c r="X24" s="336"/>
      <c r="Y24" s="336"/>
      <c r="Z24" s="336"/>
      <c r="AA24" s="336"/>
      <c r="AB24" s="343"/>
      <c r="AC24" s="343"/>
      <c r="AD24" s="343"/>
      <c r="AE24" s="171"/>
      <c r="AF24" s="172"/>
      <c r="AG24" s="173"/>
      <c r="AH24" s="190"/>
      <c r="AI24" s="191"/>
      <c r="AJ24" s="191"/>
      <c r="AK24" s="191"/>
      <c r="AL24" s="191"/>
      <c r="AM24" s="191"/>
      <c r="AN24" s="192"/>
      <c r="AO24" s="196"/>
      <c r="AP24" s="197"/>
      <c r="AQ24" s="197"/>
      <c r="AR24" s="197"/>
      <c r="AS24" s="197"/>
      <c r="AT24" s="197"/>
      <c r="AU24" s="197"/>
      <c r="AV24" s="198"/>
      <c r="AW24" s="185"/>
      <c r="AX24" s="185"/>
      <c r="AY24" s="185"/>
      <c r="AZ24" s="185"/>
      <c r="BA24" s="185"/>
      <c r="BB24" s="185"/>
      <c r="BC24" s="185"/>
      <c r="BD24" s="185"/>
      <c r="BE24" s="185"/>
      <c r="BF24" s="185"/>
      <c r="BG24" s="186"/>
      <c r="BH24" s="171"/>
      <c r="BI24" s="172"/>
      <c r="BJ24" s="172"/>
      <c r="BK24" s="172"/>
      <c r="BL24" s="172"/>
      <c r="BM24" s="172"/>
      <c r="BN24" s="172"/>
      <c r="BO24" s="172"/>
      <c r="BP24" s="172"/>
      <c r="BQ24" s="173"/>
    </row>
    <row r="25" spans="2:69" ht="11.25" customHeight="1">
      <c r="B25" s="168"/>
      <c r="C25" s="169"/>
      <c r="D25" s="170"/>
      <c r="E25" s="343"/>
      <c r="F25" s="343"/>
      <c r="G25" s="343"/>
      <c r="H25" s="336"/>
      <c r="I25" s="336"/>
      <c r="J25" s="336"/>
      <c r="K25" s="336"/>
      <c r="L25" s="336"/>
      <c r="M25" s="336"/>
      <c r="N25" s="336"/>
      <c r="O25" s="336"/>
      <c r="P25" s="336"/>
      <c r="Q25" s="336"/>
      <c r="R25" s="336"/>
      <c r="S25" s="336"/>
      <c r="T25" s="336"/>
      <c r="U25" s="336"/>
      <c r="V25" s="336"/>
      <c r="W25" s="336"/>
      <c r="X25" s="336"/>
      <c r="Y25" s="336"/>
      <c r="Z25" s="336"/>
      <c r="AA25" s="336"/>
      <c r="AB25" s="344"/>
      <c r="AC25" s="343"/>
      <c r="AD25" s="343"/>
      <c r="AE25" s="168"/>
      <c r="AF25" s="169"/>
      <c r="AG25" s="170"/>
      <c r="AH25" s="187"/>
      <c r="AI25" s="188"/>
      <c r="AJ25" s="188"/>
      <c r="AK25" s="188"/>
      <c r="AL25" s="188"/>
      <c r="AM25" s="188"/>
      <c r="AN25" s="189"/>
      <c r="AO25" s="193"/>
      <c r="AP25" s="194"/>
      <c r="AQ25" s="194"/>
      <c r="AR25" s="194"/>
      <c r="AS25" s="194"/>
      <c r="AT25" s="194"/>
      <c r="AU25" s="194"/>
      <c r="AV25" s="195"/>
      <c r="AW25" s="182">
        <f>+ROUND($AH$25*$AO$25,0)</f>
        <v>0</v>
      </c>
      <c r="AX25" s="182"/>
      <c r="AY25" s="182"/>
      <c r="AZ25" s="182"/>
      <c r="BA25" s="182"/>
      <c r="BB25" s="182"/>
      <c r="BC25" s="182"/>
      <c r="BD25" s="182"/>
      <c r="BE25" s="182"/>
      <c r="BF25" s="182"/>
      <c r="BG25" s="183"/>
      <c r="BH25" s="168"/>
      <c r="BI25" s="169"/>
      <c r="BJ25" s="169"/>
      <c r="BK25" s="169"/>
      <c r="BL25" s="169"/>
      <c r="BM25" s="169"/>
      <c r="BN25" s="169"/>
      <c r="BO25" s="169"/>
      <c r="BP25" s="169"/>
      <c r="BQ25" s="170"/>
    </row>
    <row r="26" spans="2:69" ht="11.25" customHeight="1">
      <c r="B26" s="171"/>
      <c r="C26" s="172"/>
      <c r="D26" s="173"/>
      <c r="E26" s="343"/>
      <c r="F26" s="343"/>
      <c r="G26" s="343"/>
      <c r="H26" s="336"/>
      <c r="I26" s="336"/>
      <c r="J26" s="336"/>
      <c r="K26" s="336"/>
      <c r="L26" s="336"/>
      <c r="M26" s="336"/>
      <c r="N26" s="336"/>
      <c r="O26" s="336"/>
      <c r="P26" s="336"/>
      <c r="Q26" s="336"/>
      <c r="R26" s="336"/>
      <c r="S26" s="336"/>
      <c r="T26" s="336"/>
      <c r="U26" s="336"/>
      <c r="V26" s="336"/>
      <c r="W26" s="336"/>
      <c r="X26" s="336"/>
      <c r="Y26" s="336"/>
      <c r="Z26" s="336"/>
      <c r="AA26" s="336"/>
      <c r="AB26" s="343"/>
      <c r="AC26" s="343"/>
      <c r="AD26" s="343"/>
      <c r="AE26" s="171"/>
      <c r="AF26" s="172"/>
      <c r="AG26" s="173"/>
      <c r="AH26" s="190"/>
      <c r="AI26" s="191"/>
      <c r="AJ26" s="191"/>
      <c r="AK26" s="191"/>
      <c r="AL26" s="191"/>
      <c r="AM26" s="191"/>
      <c r="AN26" s="192"/>
      <c r="AO26" s="196"/>
      <c r="AP26" s="197"/>
      <c r="AQ26" s="197"/>
      <c r="AR26" s="197"/>
      <c r="AS26" s="197"/>
      <c r="AT26" s="197"/>
      <c r="AU26" s="197"/>
      <c r="AV26" s="198"/>
      <c r="AW26" s="185"/>
      <c r="AX26" s="185"/>
      <c r="AY26" s="185"/>
      <c r="AZ26" s="185"/>
      <c r="BA26" s="185"/>
      <c r="BB26" s="185"/>
      <c r="BC26" s="185"/>
      <c r="BD26" s="185"/>
      <c r="BE26" s="185"/>
      <c r="BF26" s="185"/>
      <c r="BG26" s="186"/>
      <c r="BH26" s="171"/>
      <c r="BI26" s="172"/>
      <c r="BJ26" s="172"/>
      <c r="BK26" s="172"/>
      <c r="BL26" s="172"/>
      <c r="BM26" s="172"/>
      <c r="BN26" s="172"/>
      <c r="BO26" s="172"/>
      <c r="BP26" s="172"/>
      <c r="BQ26" s="173"/>
    </row>
    <row r="27" spans="2:69" ht="11.25" customHeight="1">
      <c r="B27" s="168"/>
      <c r="C27" s="169"/>
      <c r="D27" s="170"/>
      <c r="E27" s="343"/>
      <c r="F27" s="343"/>
      <c r="G27" s="343"/>
      <c r="H27" s="336"/>
      <c r="I27" s="336"/>
      <c r="J27" s="336"/>
      <c r="K27" s="336"/>
      <c r="L27" s="336"/>
      <c r="M27" s="336"/>
      <c r="N27" s="336"/>
      <c r="O27" s="336"/>
      <c r="P27" s="336"/>
      <c r="Q27" s="336"/>
      <c r="R27" s="336"/>
      <c r="S27" s="336"/>
      <c r="T27" s="336"/>
      <c r="U27" s="336"/>
      <c r="V27" s="336"/>
      <c r="W27" s="336"/>
      <c r="X27" s="336"/>
      <c r="Y27" s="336"/>
      <c r="Z27" s="336"/>
      <c r="AA27" s="336"/>
      <c r="AB27" s="344"/>
      <c r="AC27" s="343"/>
      <c r="AD27" s="343"/>
      <c r="AE27" s="168"/>
      <c r="AF27" s="169"/>
      <c r="AG27" s="170"/>
      <c r="AH27" s="187"/>
      <c r="AI27" s="188"/>
      <c r="AJ27" s="188"/>
      <c r="AK27" s="188"/>
      <c r="AL27" s="188"/>
      <c r="AM27" s="188"/>
      <c r="AN27" s="189"/>
      <c r="AO27" s="193"/>
      <c r="AP27" s="194"/>
      <c r="AQ27" s="194"/>
      <c r="AR27" s="194"/>
      <c r="AS27" s="194"/>
      <c r="AT27" s="194"/>
      <c r="AU27" s="194"/>
      <c r="AV27" s="195"/>
      <c r="AW27" s="182">
        <f>+ROUND($AH$27*$AO$27,0)</f>
        <v>0</v>
      </c>
      <c r="AX27" s="182"/>
      <c r="AY27" s="182"/>
      <c r="AZ27" s="182"/>
      <c r="BA27" s="182"/>
      <c r="BB27" s="182"/>
      <c r="BC27" s="182"/>
      <c r="BD27" s="182"/>
      <c r="BE27" s="182"/>
      <c r="BF27" s="182"/>
      <c r="BG27" s="183"/>
      <c r="BH27" s="168"/>
      <c r="BI27" s="169"/>
      <c r="BJ27" s="169"/>
      <c r="BK27" s="169"/>
      <c r="BL27" s="169"/>
      <c r="BM27" s="169"/>
      <c r="BN27" s="169"/>
      <c r="BO27" s="169"/>
      <c r="BP27" s="169"/>
      <c r="BQ27" s="170"/>
    </row>
    <row r="28" spans="2:69" ht="11.25" customHeight="1">
      <c r="B28" s="171"/>
      <c r="C28" s="172"/>
      <c r="D28" s="173"/>
      <c r="E28" s="343"/>
      <c r="F28" s="343"/>
      <c r="G28" s="343"/>
      <c r="H28" s="336"/>
      <c r="I28" s="336"/>
      <c r="J28" s="336"/>
      <c r="K28" s="336"/>
      <c r="L28" s="336"/>
      <c r="M28" s="336"/>
      <c r="N28" s="336"/>
      <c r="O28" s="336"/>
      <c r="P28" s="336"/>
      <c r="Q28" s="336"/>
      <c r="R28" s="336"/>
      <c r="S28" s="336"/>
      <c r="T28" s="336"/>
      <c r="U28" s="336"/>
      <c r="V28" s="336"/>
      <c r="W28" s="336"/>
      <c r="X28" s="336"/>
      <c r="Y28" s="336"/>
      <c r="Z28" s="336"/>
      <c r="AA28" s="336"/>
      <c r="AB28" s="343"/>
      <c r="AC28" s="343"/>
      <c r="AD28" s="343"/>
      <c r="AE28" s="171"/>
      <c r="AF28" s="172"/>
      <c r="AG28" s="173"/>
      <c r="AH28" s="190"/>
      <c r="AI28" s="191"/>
      <c r="AJ28" s="191"/>
      <c r="AK28" s="191"/>
      <c r="AL28" s="191"/>
      <c r="AM28" s="191"/>
      <c r="AN28" s="192"/>
      <c r="AO28" s="196"/>
      <c r="AP28" s="197"/>
      <c r="AQ28" s="197"/>
      <c r="AR28" s="197"/>
      <c r="AS28" s="197"/>
      <c r="AT28" s="197"/>
      <c r="AU28" s="197"/>
      <c r="AV28" s="198"/>
      <c r="AW28" s="185"/>
      <c r="AX28" s="185"/>
      <c r="AY28" s="185"/>
      <c r="AZ28" s="185"/>
      <c r="BA28" s="185"/>
      <c r="BB28" s="185"/>
      <c r="BC28" s="185"/>
      <c r="BD28" s="185"/>
      <c r="BE28" s="185"/>
      <c r="BF28" s="185"/>
      <c r="BG28" s="186"/>
      <c r="BH28" s="171"/>
      <c r="BI28" s="172"/>
      <c r="BJ28" s="172"/>
      <c r="BK28" s="172"/>
      <c r="BL28" s="172"/>
      <c r="BM28" s="172"/>
      <c r="BN28" s="172"/>
      <c r="BO28" s="172"/>
      <c r="BP28" s="172"/>
      <c r="BQ28" s="173"/>
    </row>
    <row r="29" spans="2:69" ht="11.25" customHeight="1">
      <c r="B29" s="168"/>
      <c r="C29" s="169"/>
      <c r="D29" s="170"/>
      <c r="E29" s="343"/>
      <c r="F29" s="343"/>
      <c r="G29" s="343"/>
      <c r="H29" s="336"/>
      <c r="I29" s="336"/>
      <c r="J29" s="336"/>
      <c r="K29" s="336"/>
      <c r="L29" s="336"/>
      <c r="M29" s="336"/>
      <c r="N29" s="336"/>
      <c r="O29" s="336"/>
      <c r="P29" s="336"/>
      <c r="Q29" s="336"/>
      <c r="R29" s="336"/>
      <c r="S29" s="336"/>
      <c r="T29" s="336"/>
      <c r="U29" s="336"/>
      <c r="V29" s="336"/>
      <c r="W29" s="336"/>
      <c r="X29" s="336"/>
      <c r="Y29" s="336"/>
      <c r="Z29" s="336"/>
      <c r="AA29" s="336"/>
      <c r="AB29" s="344"/>
      <c r="AC29" s="343"/>
      <c r="AD29" s="343"/>
      <c r="AE29" s="168"/>
      <c r="AF29" s="169"/>
      <c r="AG29" s="170"/>
      <c r="AH29" s="187"/>
      <c r="AI29" s="188"/>
      <c r="AJ29" s="188"/>
      <c r="AK29" s="188"/>
      <c r="AL29" s="188"/>
      <c r="AM29" s="188"/>
      <c r="AN29" s="189"/>
      <c r="AO29" s="193"/>
      <c r="AP29" s="194"/>
      <c r="AQ29" s="194"/>
      <c r="AR29" s="194"/>
      <c r="AS29" s="194"/>
      <c r="AT29" s="194"/>
      <c r="AU29" s="194"/>
      <c r="AV29" s="195"/>
      <c r="AW29" s="182">
        <f>+ROUND($AH$29*$AO$29,0)</f>
        <v>0</v>
      </c>
      <c r="AX29" s="182"/>
      <c r="AY29" s="182"/>
      <c r="AZ29" s="182"/>
      <c r="BA29" s="182"/>
      <c r="BB29" s="182"/>
      <c r="BC29" s="182"/>
      <c r="BD29" s="182"/>
      <c r="BE29" s="182"/>
      <c r="BF29" s="182"/>
      <c r="BG29" s="183"/>
      <c r="BH29" s="168"/>
      <c r="BI29" s="169"/>
      <c r="BJ29" s="169"/>
      <c r="BK29" s="169"/>
      <c r="BL29" s="169"/>
      <c r="BM29" s="169"/>
      <c r="BN29" s="169"/>
      <c r="BO29" s="169"/>
      <c r="BP29" s="169"/>
      <c r="BQ29" s="170"/>
    </row>
    <row r="30" spans="2:69" ht="11.25" customHeight="1">
      <c r="B30" s="171"/>
      <c r="C30" s="172"/>
      <c r="D30" s="173"/>
      <c r="E30" s="343"/>
      <c r="F30" s="343"/>
      <c r="G30" s="343"/>
      <c r="H30" s="336"/>
      <c r="I30" s="336"/>
      <c r="J30" s="336"/>
      <c r="K30" s="336"/>
      <c r="L30" s="336"/>
      <c r="M30" s="336"/>
      <c r="N30" s="336"/>
      <c r="O30" s="336"/>
      <c r="P30" s="336"/>
      <c r="Q30" s="336"/>
      <c r="R30" s="336"/>
      <c r="S30" s="336"/>
      <c r="T30" s="336"/>
      <c r="U30" s="336"/>
      <c r="V30" s="336"/>
      <c r="W30" s="336"/>
      <c r="X30" s="336"/>
      <c r="Y30" s="336"/>
      <c r="Z30" s="336"/>
      <c r="AA30" s="336"/>
      <c r="AB30" s="343"/>
      <c r="AC30" s="343"/>
      <c r="AD30" s="343"/>
      <c r="AE30" s="171"/>
      <c r="AF30" s="172"/>
      <c r="AG30" s="173"/>
      <c r="AH30" s="190"/>
      <c r="AI30" s="191"/>
      <c r="AJ30" s="191"/>
      <c r="AK30" s="191"/>
      <c r="AL30" s="191"/>
      <c r="AM30" s="191"/>
      <c r="AN30" s="192"/>
      <c r="AO30" s="196"/>
      <c r="AP30" s="197"/>
      <c r="AQ30" s="197"/>
      <c r="AR30" s="197"/>
      <c r="AS30" s="197"/>
      <c r="AT30" s="197"/>
      <c r="AU30" s="197"/>
      <c r="AV30" s="198"/>
      <c r="AW30" s="185"/>
      <c r="AX30" s="185"/>
      <c r="AY30" s="185"/>
      <c r="AZ30" s="185"/>
      <c r="BA30" s="185"/>
      <c r="BB30" s="185"/>
      <c r="BC30" s="185"/>
      <c r="BD30" s="185"/>
      <c r="BE30" s="185"/>
      <c r="BF30" s="185"/>
      <c r="BG30" s="186"/>
      <c r="BH30" s="171"/>
      <c r="BI30" s="172"/>
      <c r="BJ30" s="172"/>
      <c r="BK30" s="172"/>
      <c r="BL30" s="172"/>
      <c r="BM30" s="172"/>
      <c r="BN30" s="172"/>
      <c r="BO30" s="172"/>
      <c r="BP30" s="172"/>
      <c r="BQ30" s="173"/>
    </row>
    <row r="31" spans="2:69" ht="11.25" customHeight="1">
      <c r="B31" s="168"/>
      <c r="C31" s="169"/>
      <c r="D31" s="170"/>
      <c r="E31" s="343"/>
      <c r="F31" s="343"/>
      <c r="G31" s="343"/>
      <c r="H31" s="336"/>
      <c r="I31" s="336"/>
      <c r="J31" s="336"/>
      <c r="K31" s="336"/>
      <c r="L31" s="336"/>
      <c r="M31" s="336"/>
      <c r="N31" s="336"/>
      <c r="O31" s="336"/>
      <c r="P31" s="336"/>
      <c r="Q31" s="336"/>
      <c r="R31" s="336"/>
      <c r="S31" s="336"/>
      <c r="T31" s="336"/>
      <c r="U31" s="336"/>
      <c r="V31" s="336"/>
      <c r="W31" s="336"/>
      <c r="X31" s="336"/>
      <c r="Y31" s="336"/>
      <c r="Z31" s="336"/>
      <c r="AA31" s="336"/>
      <c r="AB31" s="344"/>
      <c r="AC31" s="343"/>
      <c r="AD31" s="343"/>
      <c r="AE31" s="168"/>
      <c r="AF31" s="169"/>
      <c r="AG31" s="170"/>
      <c r="AH31" s="187"/>
      <c r="AI31" s="188"/>
      <c r="AJ31" s="188"/>
      <c r="AK31" s="188"/>
      <c r="AL31" s="188"/>
      <c r="AM31" s="188"/>
      <c r="AN31" s="189"/>
      <c r="AO31" s="193"/>
      <c r="AP31" s="194"/>
      <c r="AQ31" s="194"/>
      <c r="AR31" s="194"/>
      <c r="AS31" s="194"/>
      <c r="AT31" s="194"/>
      <c r="AU31" s="194"/>
      <c r="AV31" s="195"/>
      <c r="AW31" s="182">
        <f>+ROUND($AH$31*$AO$31,0)</f>
        <v>0</v>
      </c>
      <c r="AX31" s="182"/>
      <c r="AY31" s="182"/>
      <c r="AZ31" s="182"/>
      <c r="BA31" s="182"/>
      <c r="BB31" s="182"/>
      <c r="BC31" s="182"/>
      <c r="BD31" s="182"/>
      <c r="BE31" s="182"/>
      <c r="BF31" s="182"/>
      <c r="BG31" s="183"/>
      <c r="BH31" s="168"/>
      <c r="BI31" s="169"/>
      <c r="BJ31" s="169"/>
      <c r="BK31" s="169"/>
      <c r="BL31" s="169"/>
      <c r="BM31" s="169"/>
      <c r="BN31" s="169"/>
      <c r="BO31" s="169"/>
      <c r="BP31" s="169"/>
      <c r="BQ31" s="170"/>
    </row>
    <row r="32" spans="2:69" ht="11.25" customHeight="1">
      <c r="B32" s="171"/>
      <c r="C32" s="172"/>
      <c r="D32" s="173"/>
      <c r="E32" s="343"/>
      <c r="F32" s="343"/>
      <c r="G32" s="343"/>
      <c r="H32" s="336"/>
      <c r="I32" s="336"/>
      <c r="J32" s="336"/>
      <c r="K32" s="336"/>
      <c r="L32" s="336"/>
      <c r="M32" s="336"/>
      <c r="N32" s="336"/>
      <c r="O32" s="336"/>
      <c r="P32" s="336"/>
      <c r="Q32" s="336"/>
      <c r="R32" s="336"/>
      <c r="S32" s="336"/>
      <c r="T32" s="336"/>
      <c r="U32" s="336"/>
      <c r="V32" s="336"/>
      <c r="W32" s="336"/>
      <c r="X32" s="336"/>
      <c r="Y32" s="336"/>
      <c r="Z32" s="336"/>
      <c r="AA32" s="336"/>
      <c r="AB32" s="343"/>
      <c r="AC32" s="343"/>
      <c r="AD32" s="343"/>
      <c r="AE32" s="171"/>
      <c r="AF32" s="172"/>
      <c r="AG32" s="173"/>
      <c r="AH32" s="190"/>
      <c r="AI32" s="191"/>
      <c r="AJ32" s="191"/>
      <c r="AK32" s="191"/>
      <c r="AL32" s="191"/>
      <c r="AM32" s="191"/>
      <c r="AN32" s="192"/>
      <c r="AO32" s="196"/>
      <c r="AP32" s="197"/>
      <c r="AQ32" s="197"/>
      <c r="AR32" s="197"/>
      <c r="AS32" s="197"/>
      <c r="AT32" s="197"/>
      <c r="AU32" s="197"/>
      <c r="AV32" s="198"/>
      <c r="AW32" s="185"/>
      <c r="AX32" s="185"/>
      <c r="AY32" s="185"/>
      <c r="AZ32" s="185"/>
      <c r="BA32" s="185"/>
      <c r="BB32" s="185"/>
      <c r="BC32" s="185"/>
      <c r="BD32" s="185"/>
      <c r="BE32" s="185"/>
      <c r="BF32" s="185"/>
      <c r="BG32" s="186"/>
      <c r="BH32" s="171"/>
      <c r="BI32" s="172"/>
      <c r="BJ32" s="172"/>
      <c r="BK32" s="172"/>
      <c r="BL32" s="172"/>
      <c r="BM32" s="172"/>
      <c r="BN32" s="172"/>
      <c r="BO32" s="172"/>
      <c r="BP32" s="172"/>
      <c r="BQ32" s="173"/>
    </row>
    <row r="33" spans="2:69" ht="11.25" customHeight="1">
      <c r="B33" s="168"/>
      <c r="C33" s="169"/>
      <c r="D33" s="170"/>
      <c r="E33" s="343"/>
      <c r="F33" s="343"/>
      <c r="G33" s="343"/>
      <c r="H33" s="336"/>
      <c r="I33" s="336"/>
      <c r="J33" s="336"/>
      <c r="K33" s="336"/>
      <c r="L33" s="336"/>
      <c r="M33" s="336"/>
      <c r="N33" s="336"/>
      <c r="O33" s="336"/>
      <c r="P33" s="336"/>
      <c r="Q33" s="336"/>
      <c r="R33" s="336"/>
      <c r="S33" s="336"/>
      <c r="T33" s="336"/>
      <c r="U33" s="336"/>
      <c r="V33" s="336"/>
      <c r="W33" s="336"/>
      <c r="X33" s="336"/>
      <c r="Y33" s="336"/>
      <c r="Z33" s="336"/>
      <c r="AA33" s="336"/>
      <c r="AB33" s="344"/>
      <c r="AC33" s="343"/>
      <c r="AD33" s="343"/>
      <c r="AE33" s="168"/>
      <c r="AF33" s="169"/>
      <c r="AG33" s="170"/>
      <c r="AH33" s="187"/>
      <c r="AI33" s="188"/>
      <c r="AJ33" s="188"/>
      <c r="AK33" s="188"/>
      <c r="AL33" s="188"/>
      <c r="AM33" s="188"/>
      <c r="AN33" s="189"/>
      <c r="AO33" s="193"/>
      <c r="AP33" s="194"/>
      <c r="AQ33" s="194"/>
      <c r="AR33" s="194"/>
      <c r="AS33" s="194"/>
      <c r="AT33" s="194"/>
      <c r="AU33" s="194"/>
      <c r="AV33" s="195"/>
      <c r="AW33" s="182">
        <f>+ROUND($AH$33*$AO$33,0)</f>
        <v>0</v>
      </c>
      <c r="AX33" s="182"/>
      <c r="AY33" s="182"/>
      <c r="AZ33" s="182"/>
      <c r="BA33" s="182"/>
      <c r="BB33" s="182"/>
      <c r="BC33" s="182"/>
      <c r="BD33" s="182"/>
      <c r="BE33" s="182"/>
      <c r="BF33" s="182"/>
      <c r="BG33" s="183"/>
      <c r="BH33" s="168"/>
      <c r="BI33" s="169"/>
      <c r="BJ33" s="169"/>
      <c r="BK33" s="169"/>
      <c r="BL33" s="169"/>
      <c r="BM33" s="169"/>
      <c r="BN33" s="169"/>
      <c r="BO33" s="169"/>
      <c r="BP33" s="169"/>
      <c r="BQ33" s="170"/>
    </row>
    <row r="34" spans="2:69" ht="11.25" customHeight="1">
      <c r="B34" s="171"/>
      <c r="C34" s="172"/>
      <c r="D34" s="173"/>
      <c r="E34" s="343"/>
      <c r="F34" s="343"/>
      <c r="G34" s="343"/>
      <c r="H34" s="336"/>
      <c r="I34" s="336"/>
      <c r="J34" s="336"/>
      <c r="K34" s="336"/>
      <c r="L34" s="336"/>
      <c r="M34" s="336"/>
      <c r="N34" s="336"/>
      <c r="O34" s="336"/>
      <c r="P34" s="336"/>
      <c r="Q34" s="336"/>
      <c r="R34" s="336"/>
      <c r="S34" s="336"/>
      <c r="T34" s="336"/>
      <c r="U34" s="336"/>
      <c r="V34" s="336"/>
      <c r="W34" s="336"/>
      <c r="X34" s="336"/>
      <c r="Y34" s="336"/>
      <c r="Z34" s="336"/>
      <c r="AA34" s="336"/>
      <c r="AB34" s="343"/>
      <c r="AC34" s="343"/>
      <c r="AD34" s="343"/>
      <c r="AE34" s="171"/>
      <c r="AF34" s="172"/>
      <c r="AG34" s="173"/>
      <c r="AH34" s="190"/>
      <c r="AI34" s="191"/>
      <c r="AJ34" s="191"/>
      <c r="AK34" s="191"/>
      <c r="AL34" s="191"/>
      <c r="AM34" s="191"/>
      <c r="AN34" s="192"/>
      <c r="AO34" s="196"/>
      <c r="AP34" s="197"/>
      <c r="AQ34" s="197"/>
      <c r="AR34" s="197"/>
      <c r="AS34" s="197"/>
      <c r="AT34" s="197"/>
      <c r="AU34" s="197"/>
      <c r="AV34" s="198"/>
      <c r="AW34" s="185"/>
      <c r="AX34" s="185"/>
      <c r="AY34" s="185"/>
      <c r="AZ34" s="185"/>
      <c r="BA34" s="185"/>
      <c r="BB34" s="185"/>
      <c r="BC34" s="185"/>
      <c r="BD34" s="185"/>
      <c r="BE34" s="185"/>
      <c r="BF34" s="185"/>
      <c r="BG34" s="186"/>
      <c r="BH34" s="171"/>
      <c r="BI34" s="172"/>
      <c r="BJ34" s="172"/>
      <c r="BK34" s="172"/>
      <c r="BL34" s="172"/>
      <c r="BM34" s="172"/>
      <c r="BN34" s="172"/>
      <c r="BO34" s="172"/>
      <c r="BP34" s="172"/>
      <c r="BQ34" s="173"/>
    </row>
    <row r="35" spans="2:69" ht="11.25" customHeight="1">
      <c r="B35" s="168"/>
      <c r="C35" s="169"/>
      <c r="D35" s="170"/>
      <c r="E35" s="343"/>
      <c r="F35" s="343"/>
      <c r="G35" s="343"/>
      <c r="H35" s="336"/>
      <c r="I35" s="336"/>
      <c r="J35" s="336"/>
      <c r="K35" s="336"/>
      <c r="L35" s="336"/>
      <c r="M35" s="336"/>
      <c r="N35" s="336"/>
      <c r="O35" s="336"/>
      <c r="P35" s="336"/>
      <c r="Q35" s="336"/>
      <c r="R35" s="336"/>
      <c r="S35" s="336"/>
      <c r="T35" s="336"/>
      <c r="U35" s="336"/>
      <c r="V35" s="336"/>
      <c r="W35" s="336"/>
      <c r="X35" s="336"/>
      <c r="Y35" s="336"/>
      <c r="Z35" s="336"/>
      <c r="AA35" s="336"/>
      <c r="AB35" s="344"/>
      <c r="AC35" s="343"/>
      <c r="AD35" s="343"/>
      <c r="AE35" s="168"/>
      <c r="AF35" s="169"/>
      <c r="AG35" s="170"/>
      <c r="AH35" s="187"/>
      <c r="AI35" s="188"/>
      <c r="AJ35" s="188"/>
      <c r="AK35" s="188"/>
      <c r="AL35" s="188"/>
      <c r="AM35" s="188"/>
      <c r="AN35" s="189"/>
      <c r="AO35" s="193"/>
      <c r="AP35" s="194"/>
      <c r="AQ35" s="194"/>
      <c r="AR35" s="194"/>
      <c r="AS35" s="194"/>
      <c r="AT35" s="194"/>
      <c r="AU35" s="194"/>
      <c r="AV35" s="195"/>
      <c r="AW35" s="182">
        <f>+ROUND($AH$35*$AO$35,0)</f>
        <v>0</v>
      </c>
      <c r="AX35" s="182"/>
      <c r="AY35" s="182"/>
      <c r="AZ35" s="182"/>
      <c r="BA35" s="182"/>
      <c r="BB35" s="182"/>
      <c r="BC35" s="182"/>
      <c r="BD35" s="182"/>
      <c r="BE35" s="182"/>
      <c r="BF35" s="182"/>
      <c r="BG35" s="183"/>
      <c r="BH35" s="168"/>
      <c r="BI35" s="169"/>
      <c r="BJ35" s="169"/>
      <c r="BK35" s="169"/>
      <c r="BL35" s="169"/>
      <c r="BM35" s="169"/>
      <c r="BN35" s="169"/>
      <c r="BO35" s="169"/>
      <c r="BP35" s="169"/>
      <c r="BQ35" s="170"/>
    </row>
    <row r="36" spans="2:69" ht="11.25" customHeight="1">
      <c r="B36" s="171"/>
      <c r="C36" s="172"/>
      <c r="D36" s="173"/>
      <c r="E36" s="343"/>
      <c r="F36" s="343"/>
      <c r="G36" s="343"/>
      <c r="H36" s="336"/>
      <c r="I36" s="336"/>
      <c r="J36" s="336"/>
      <c r="K36" s="336"/>
      <c r="L36" s="336"/>
      <c r="M36" s="336"/>
      <c r="N36" s="336"/>
      <c r="O36" s="336"/>
      <c r="P36" s="336"/>
      <c r="Q36" s="336"/>
      <c r="R36" s="336"/>
      <c r="S36" s="336"/>
      <c r="T36" s="336"/>
      <c r="U36" s="336"/>
      <c r="V36" s="336"/>
      <c r="W36" s="336"/>
      <c r="X36" s="336"/>
      <c r="Y36" s="336"/>
      <c r="Z36" s="336"/>
      <c r="AA36" s="336"/>
      <c r="AB36" s="343"/>
      <c r="AC36" s="343"/>
      <c r="AD36" s="343"/>
      <c r="AE36" s="171"/>
      <c r="AF36" s="172"/>
      <c r="AG36" s="173"/>
      <c r="AH36" s="190"/>
      <c r="AI36" s="191"/>
      <c r="AJ36" s="191"/>
      <c r="AK36" s="191"/>
      <c r="AL36" s="191"/>
      <c r="AM36" s="191"/>
      <c r="AN36" s="192"/>
      <c r="AO36" s="196"/>
      <c r="AP36" s="197"/>
      <c r="AQ36" s="197"/>
      <c r="AR36" s="197"/>
      <c r="AS36" s="197"/>
      <c r="AT36" s="197"/>
      <c r="AU36" s="197"/>
      <c r="AV36" s="198"/>
      <c r="AW36" s="185"/>
      <c r="AX36" s="185"/>
      <c r="AY36" s="185"/>
      <c r="AZ36" s="185"/>
      <c r="BA36" s="185"/>
      <c r="BB36" s="185"/>
      <c r="BC36" s="185"/>
      <c r="BD36" s="185"/>
      <c r="BE36" s="185"/>
      <c r="BF36" s="185"/>
      <c r="BG36" s="186"/>
      <c r="BH36" s="171"/>
      <c r="BI36" s="172"/>
      <c r="BJ36" s="172"/>
      <c r="BK36" s="172"/>
      <c r="BL36" s="172"/>
      <c r="BM36" s="172"/>
      <c r="BN36" s="172"/>
      <c r="BO36" s="172"/>
      <c r="BP36" s="172"/>
      <c r="BQ36" s="173"/>
    </row>
    <row r="37" spans="2:69" ht="11.25" customHeight="1">
      <c r="B37" s="168"/>
      <c r="C37" s="169"/>
      <c r="D37" s="170"/>
      <c r="E37" s="343"/>
      <c r="F37" s="343"/>
      <c r="G37" s="343"/>
      <c r="H37" s="336"/>
      <c r="I37" s="336"/>
      <c r="J37" s="336"/>
      <c r="K37" s="336"/>
      <c r="L37" s="336"/>
      <c r="M37" s="336"/>
      <c r="N37" s="336"/>
      <c r="O37" s="336"/>
      <c r="P37" s="336"/>
      <c r="Q37" s="336"/>
      <c r="R37" s="336"/>
      <c r="S37" s="336"/>
      <c r="T37" s="336"/>
      <c r="U37" s="336"/>
      <c r="V37" s="336"/>
      <c r="W37" s="336"/>
      <c r="X37" s="336"/>
      <c r="Y37" s="336"/>
      <c r="Z37" s="336"/>
      <c r="AA37" s="336"/>
      <c r="AB37" s="344"/>
      <c r="AC37" s="343"/>
      <c r="AD37" s="343"/>
      <c r="AE37" s="168"/>
      <c r="AF37" s="169"/>
      <c r="AG37" s="170"/>
      <c r="AH37" s="187"/>
      <c r="AI37" s="188"/>
      <c r="AJ37" s="188"/>
      <c r="AK37" s="188"/>
      <c r="AL37" s="188"/>
      <c r="AM37" s="188"/>
      <c r="AN37" s="189"/>
      <c r="AO37" s="193"/>
      <c r="AP37" s="194"/>
      <c r="AQ37" s="194"/>
      <c r="AR37" s="194"/>
      <c r="AS37" s="194"/>
      <c r="AT37" s="194"/>
      <c r="AU37" s="194"/>
      <c r="AV37" s="195"/>
      <c r="AW37" s="182">
        <f>+ROUND($AH$37*$AO$37,0)</f>
        <v>0</v>
      </c>
      <c r="AX37" s="182"/>
      <c r="AY37" s="182"/>
      <c r="AZ37" s="182"/>
      <c r="BA37" s="182"/>
      <c r="BB37" s="182"/>
      <c r="BC37" s="182"/>
      <c r="BD37" s="182"/>
      <c r="BE37" s="182"/>
      <c r="BF37" s="182"/>
      <c r="BG37" s="183"/>
      <c r="BH37" s="168"/>
      <c r="BI37" s="169"/>
      <c r="BJ37" s="169"/>
      <c r="BK37" s="169"/>
      <c r="BL37" s="169"/>
      <c r="BM37" s="169"/>
      <c r="BN37" s="169"/>
      <c r="BO37" s="169"/>
      <c r="BP37" s="169"/>
      <c r="BQ37" s="170"/>
    </row>
    <row r="38" spans="2:69" ht="11.25" customHeight="1">
      <c r="B38" s="171"/>
      <c r="C38" s="172"/>
      <c r="D38" s="173"/>
      <c r="E38" s="343"/>
      <c r="F38" s="343"/>
      <c r="G38" s="343"/>
      <c r="H38" s="336"/>
      <c r="I38" s="336"/>
      <c r="J38" s="336"/>
      <c r="K38" s="336"/>
      <c r="L38" s="336"/>
      <c r="M38" s="336"/>
      <c r="N38" s="336"/>
      <c r="O38" s="336"/>
      <c r="P38" s="336"/>
      <c r="Q38" s="336"/>
      <c r="R38" s="336"/>
      <c r="S38" s="336"/>
      <c r="T38" s="336"/>
      <c r="U38" s="336"/>
      <c r="V38" s="336"/>
      <c r="W38" s="336"/>
      <c r="X38" s="336"/>
      <c r="Y38" s="336"/>
      <c r="Z38" s="336"/>
      <c r="AA38" s="336"/>
      <c r="AB38" s="343"/>
      <c r="AC38" s="343"/>
      <c r="AD38" s="343"/>
      <c r="AE38" s="171"/>
      <c r="AF38" s="172"/>
      <c r="AG38" s="173"/>
      <c r="AH38" s="190"/>
      <c r="AI38" s="191"/>
      <c r="AJ38" s="191"/>
      <c r="AK38" s="191"/>
      <c r="AL38" s="191"/>
      <c r="AM38" s="191"/>
      <c r="AN38" s="192"/>
      <c r="AO38" s="196"/>
      <c r="AP38" s="197"/>
      <c r="AQ38" s="197"/>
      <c r="AR38" s="197"/>
      <c r="AS38" s="197"/>
      <c r="AT38" s="197"/>
      <c r="AU38" s="197"/>
      <c r="AV38" s="198"/>
      <c r="AW38" s="185"/>
      <c r="AX38" s="185"/>
      <c r="AY38" s="185"/>
      <c r="AZ38" s="185"/>
      <c r="BA38" s="185"/>
      <c r="BB38" s="185"/>
      <c r="BC38" s="185"/>
      <c r="BD38" s="185"/>
      <c r="BE38" s="185"/>
      <c r="BF38" s="185"/>
      <c r="BG38" s="186"/>
      <c r="BH38" s="171"/>
      <c r="BI38" s="172"/>
      <c r="BJ38" s="172"/>
      <c r="BK38" s="172"/>
      <c r="BL38" s="172"/>
      <c r="BM38" s="172"/>
      <c r="BN38" s="172"/>
      <c r="BO38" s="172"/>
      <c r="BP38" s="172"/>
      <c r="BQ38" s="173"/>
    </row>
    <row r="39" spans="2:69" ht="11.25" customHeight="1">
      <c r="B39" s="168"/>
      <c r="C39" s="169"/>
      <c r="D39" s="170"/>
      <c r="E39" s="343"/>
      <c r="F39" s="343"/>
      <c r="G39" s="343"/>
      <c r="H39" s="336"/>
      <c r="I39" s="336"/>
      <c r="J39" s="336"/>
      <c r="K39" s="336"/>
      <c r="L39" s="336"/>
      <c r="M39" s="336"/>
      <c r="N39" s="336"/>
      <c r="O39" s="336"/>
      <c r="P39" s="336"/>
      <c r="Q39" s="336"/>
      <c r="R39" s="336"/>
      <c r="S39" s="336"/>
      <c r="T39" s="336"/>
      <c r="U39" s="336"/>
      <c r="V39" s="336"/>
      <c r="W39" s="336"/>
      <c r="X39" s="336"/>
      <c r="Y39" s="336"/>
      <c r="Z39" s="336"/>
      <c r="AA39" s="336"/>
      <c r="AB39" s="344"/>
      <c r="AC39" s="343"/>
      <c r="AD39" s="343"/>
      <c r="AE39" s="168"/>
      <c r="AF39" s="169"/>
      <c r="AG39" s="170"/>
      <c r="AH39" s="187"/>
      <c r="AI39" s="188"/>
      <c r="AJ39" s="188"/>
      <c r="AK39" s="188"/>
      <c r="AL39" s="188"/>
      <c r="AM39" s="188"/>
      <c r="AN39" s="189"/>
      <c r="AO39" s="193"/>
      <c r="AP39" s="194"/>
      <c r="AQ39" s="194"/>
      <c r="AR39" s="194"/>
      <c r="AS39" s="194"/>
      <c r="AT39" s="194"/>
      <c r="AU39" s="194"/>
      <c r="AV39" s="195"/>
      <c r="AW39" s="182">
        <f>+ROUND($AH$39*$AO$39,0)</f>
        <v>0</v>
      </c>
      <c r="AX39" s="182"/>
      <c r="AY39" s="182"/>
      <c r="AZ39" s="182"/>
      <c r="BA39" s="182"/>
      <c r="BB39" s="182"/>
      <c r="BC39" s="182"/>
      <c r="BD39" s="182"/>
      <c r="BE39" s="182"/>
      <c r="BF39" s="182"/>
      <c r="BG39" s="183"/>
      <c r="BH39" s="168"/>
      <c r="BI39" s="169"/>
      <c r="BJ39" s="169"/>
      <c r="BK39" s="169"/>
      <c r="BL39" s="169"/>
      <c r="BM39" s="169"/>
      <c r="BN39" s="169"/>
      <c r="BO39" s="169"/>
      <c r="BP39" s="169"/>
      <c r="BQ39" s="170"/>
    </row>
    <row r="40" spans="2:69" ht="11.25" customHeight="1">
      <c r="B40" s="171"/>
      <c r="C40" s="172"/>
      <c r="D40" s="173"/>
      <c r="E40" s="343"/>
      <c r="F40" s="343"/>
      <c r="G40" s="343"/>
      <c r="H40" s="336"/>
      <c r="I40" s="336"/>
      <c r="J40" s="336"/>
      <c r="K40" s="336"/>
      <c r="L40" s="336"/>
      <c r="M40" s="336"/>
      <c r="N40" s="336"/>
      <c r="O40" s="336"/>
      <c r="P40" s="336"/>
      <c r="Q40" s="336"/>
      <c r="R40" s="336"/>
      <c r="S40" s="336"/>
      <c r="T40" s="336"/>
      <c r="U40" s="336"/>
      <c r="V40" s="336"/>
      <c r="W40" s="336"/>
      <c r="X40" s="336"/>
      <c r="Y40" s="336"/>
      <c r="Z40" s="336"/>
      <c r="AA40" s="336"/>
      <c r="AB40" s="343"/>
      <c r="AC40" s="343"/>
      <c r="AD40" s="343"/>
      <c r="AE40" s="171"/>
      <c r="AF40" s="172"/>
      <c r="AG40" s="173"/>
      <c r="AH40" s="190"/>
      <c r="AI40" s="191"/>
      <c r="AJ40" s="191"/>
      <c r="AK40" s="191"/>
      <c r="AL40" s="191"/>
      <c r="AM40" s="191"/>
      <c r="AN40" s="192"/>
      <c r="AO40" s="196"/>
      <c r="AP40" s="197"/>
      <c r="AQ40" s="197"/>
      <c r="AR40" s="197"/>
      <c r="AS40" s="197"/>
      <c r="AT40" s="197"/>
      <c r="AU40" s="197"/>
      <c r="AV40" s="198"/>
      <c r="AW40" s="185"/>
      <c r="AX40" s="185"/>
      <c r="AY40" s="185"/>
      <c r="AZ40" s="185"/>
      <c r="BA40" s="185"/>
      <c r="BB40" s="185"/>
      <c r="BC40" s="185"/>
      <c r="BD40" s="185"/>
      <c r="BE40" s="185"/>
      <c r="BF40" s="185"/>
      <c r="BG40" s="186"/>
      <c r="BH40" s="171"/>
      <c r="BI40" s="172"/>
      <c r="BJ40" s="172"/>
      <c r="BK40" s="172"/>
      <c r="BL40" s="172"/>
      <c r="BM40" s="172"/>
      <c r="BN40" s="172"/>
      <c r="BO40" s="172"/>
      <c r="BP40" s="172"/>
      <c r="BQ40" s="173"/>
    </row>
    <row r="41" spans="2:69" ht="11.25" customHeight="1">
      <c r="B41" s="168"/>
      <c r="C41" s="169"/>
      <c r="D41" s="170"/>
      <c r="E41" s="343"/>
      <c r="F41" s="343"/>
      <c r="G41" s="343"/>
      <c r="H41" s="336"/>
      <c r="I41" s="336"/>
      <c r="J41" s="336"/>
      <c r="K41" s="336"/>
      <c r="L41" s="336"/>
      <c r="M41" s="336"/>
      <c r="N41" s="336"/>
      <c r="O41" s="336"/>
      <c r="P41" s="336"/>
      <c r="Q41" s="336"/>
      <c r="R41" s="336"/>
      <c r="S41" s="336"/>
      <c r="T41" s="336"/>
      <c r="U41" s="336"/>
      <c r="V41" s="336"/>
      <c r="W41" s="336"/>
      <c r="X41" s="336"/>
      <c r="Y41" s="336"/>
      <c r="Z41" s="336"/>
      <c r="AA41" s="336"/>
      <c r="AB41" s="344"/>
      <c r="AC41" s="343"/>
      <c r="AD41" s="343"/>
      <c r="AE41" s="168"/>
      <c r="AF41" s="169"/>
      <c r="AG41" s="170"/>
      <c r="AH41" s="187"/>
      <c r="AI41" s="188"/>
      <c r="AJ41" s="188"/>
      <c r="AK41" s="188"/>
      <c r="AL41" s="188"/>
      <c r="AM41" s="188"/>
      <c r="AN41" s="189"/>
      <c r="AO41" s="193"/>
      <c r="AP41" s="194"/>
      <c r="AQ41" s="194"/>
      <c r="AR41" s="194"/>
      <c r="AS41" s="194"/>
      <c r="AT41" s="194"/>
      <c r="AU41" s="194"/>
      <c r="AV41" s="195"/>
      <c r="AW41" s="182">
        <f>+ROUND($AH$41*$AO$41,0)</f>
        <v>0</v>
      </c>
      <c r="AX41" s="182"/>
      <c r="AY41" s="182"/>
      <c r="AZ41" s="182"/>
      <c r="BA41" s="182"/>
      <c r="BB41" s="182"/>
      <c r="BC41" s="182"/>
      <c r="BD41" s="182"/>
      <c r="BE41" s="182"/>
      <c r="BF41" s="182"/>
      <c r="BG41" s="183"/>
      <c r="BH41" s="168"/>
      <c r="BI41" s="169"/>
      <c r="BJ41" s="169"/>
      <c r="BK41" s="169"/>
      <c r="BL41" s="169"/>
      <c r="BM41" s="169"/>
      <c r="BN41" s="169"/>
      <c r="BO41" s="169"/>
      <c r="BP41" s="169"/>
      <c r="BQ41" s="170"/>
    </row>
    <row r="42" spans="2:69" ht="11.25" customHeight="1">
      <c r="B42" s="171"/>
      <c r="C42" s="172"/>
      <c r="D42" s="173"/>
      <c r="E42" s="343"/>
      <c r="F42" s="343"/>
      <c r="G42" s="343"/>
      <c r="H42" s="336"/>
      <c r="I42" s="336"/>
      <c r="J42" s="336"/>
      <c r="K42" s="336"/>
      <c r="L42" s="336"/>
      <c r="M42" s="336"/>
      <c r="N42" s="336"/>
      <c r="O42" s="336"/>
      <c r="P42" s="336"/>
      <c r="Q42" s="336"/>
      <c r="R42" s="336"/>
      <c r="S42" s="336"/>
      <c r="T42" s="336"/>
      <c r="U42" s="336"/>
      <c r="V42" s="336"/>
      <c r="W42" s="336"/>
      <c r="X42" s="336"/>
      <c r="Y42" s="336"/>
      <c r="Z42" s="336"/>
      <c r="AA42" s="336"/>
      <c r="AB42" s="343"/>
      <c r="AC42" s="343"/>
      <c r="AD42" s="343"/>
      <c r="AE42" s="171"/>
      <c r="AF42" s="172"/>
      <c r="AG42" s="173"/>
      <c r="AH42" s="190"/>
      <c r="AI42" s="191"/>
      <c r="AJ42" s="191"/>
      <c r="AK42" s="191"/>
      <c r="AL42" s="191"/>
      <c r="AM42" s="191"/>
      <c r="AN42" s="192"/>
      <c r="AO42" s="196"/>
      <c r="AP42" s="197"/>
      <c r="AQ42" s="197"/>
      <c r="AR42" s="197"/>
      <c r="AS42" s="197"/>
      <c r="AT42" s="197"/>
      <c r="AU42" s="197"/>
      <c r="AV42" s="198"/>
      <c r="AW42" s="185"/>
      <c r="AX42" s="185"/>
      <c r="AY42" s="185"/>
      <c r="AZ42" s="185"/>
      <c r="BA42" s="185"/>
      <c r="BB42" s="185"/>
      <c r="BC42" s="185"/>
      <c r="BD42" s="185"/>
      <c r="BE42" s="185"/>
      <c r="BF42" s="185"/>
      <c r="BG42" s="186"/>
      <c r="BH42" s="171"/>
      <c r="BI42" s="172"/>
      <c r="BJ42" s="172"/>
      <c r="BK42" s="172"/>
      <c r="BL42" s="172"/>
      <c r="BM42" s="172"/>
      <c r="BN42" s="172"/>
      <c r="BO42" s="172"/>
      <c r="BP42" s="172"/>
      <c r="BQ42" s="173"/>
    </row>
    <row r="43" spans="2:69" ht="11.25" customHeight="1">
      <c r="B43" s="168"/>
      <c r="C43" s="169"/>
      <c r="D43" s="170"/>
      <c r="E43" s="343"/>
      <c r="F43" s="343"/>
      <c r="G43" s="343"/>
      <c r="H43" s="336"/>
      <c r="I43" s="336"/>
      <c r="J43" s="336"/>
      <c r="K43" s="336"/>
      <c r="L43" s="336"/>
      <c r="M43" s="336"/>
      <c r="N43" s="336"/>
      <c r="O43" s="336"/>
      <c r="P43" s="336"/>
      <c r="Q43" s="336"/>
      <c r="R43" s="336"/>
      <c r="S43" s="336"/>
      <c r="T43" s="336"/>
      <c r="U43" s="336"/>
      <c r="V43" s="336"/>
      <c r="W43" s="336"/>
      <c r="X43" s="336"/>
      <c r="Y43" s="336"/>
      <c r="Z43" s="336"/>
      <c r="AA43" s="336"/>
      <c r="AB43" s="344"/>
      <c r="AC43" s="343"/>
      <c r="AD43" s="343"/>
      <c r="AE43" s="168"/>
      <c r="AF43" s="169"/>
      <c r="AG43" s="170"/>
      <c r="AH43" s="187"/>
      <c r="AI43" s="188"/>
      <c r="AJ43" s="188"/>
      <c r="AK43" s="188"/>
      <c r="AL43" s="188"/>
      <c r="AM43" s="188"/>
      <c r="AN43" s="189"/>
      <c r="AO43" s="193"/>
      <c r="AP43" s="194"/>
      <c r="AQ43" s="194"/>
      <c r="AR43" s="194"/>
      <c r="AS43" s="194"/>
      <c r="AT43" s="194"/>
      <c r="AU43" s="194"/>
      <c r="AV43" s="195"/>
      <c r="AW43" s="182">
        <f>+ROUND($AH$43*$AO$43,0)</f>
        <v>0</v>
      </c>
      <c r="AX43" s="182"/>
      <c r="AY43" s="182"/>
      <c r="AZ43" s="182"/>
      <c r="BA43" s="182"/>
      <c r="BB43" s="182"/>
      <c r="BC43" s="182"/>
      <c r="BD43" s="182"/>
      <c r="BE43" s="182"/>
      <c r="BF43" s="182"/>
      <c r="BG43" s="183"/>
      <c r="BH43" s="168"/>
      <c r="BI43" s="169"/>
      <c r="BJ43" s="169"/>
      <c r="BK43" s="169"/>
      <c r="BL43" s="169"/>
      <c r="BM43" s="169"/>
      <c r="BN43" s="169"/>
      <c r="BO43" s="169"/>
      <c r="BP43" s="169"/>
      <c r="BQ43" s="170"/>
    </row>
    <row r="44" spans="2:69" ht="11.25" customHeight="1">
      <c r="B44" s="171"/>
      <c r="C44" s="172"/>
      <c r="D44" s="173"/>
      <c r="E44" s="343"/>
      <c r="F44" s="343"/>
      <c r="G44" s="343"/>
      <c r="H44" s="336"/>
      <c r="I44" s="336"/>
      <c r="J44" s="336"/>
      <c r="K44" s="336"/>
      <c r="L44" s="336"/>
      <c r="M44" s="336"/>
      <c r="N44" s="336"/>
      <c r="O44" s="336"/>
      <c r="P44" s="336"/>
      <c r="Q44" s="336"/>
      <c r="R44" s="336"/>
      <c r="S44" s="336"/>
      <c r="T44" s="336"/>
      <c r="U44" s="336"/>
      <c r="V44" s="336"/>
      <c r="W44" s="336"/>
      <c r="X44" s="336"/>
      <c r="Y44" s="336"/>
      <c r="Z44" s="336"/>
      <c r="AA44" s="336"/>
      <c r="AB44" s="343"/>
      <c r="AC44" s="343"/>
      <c r="AD44" s="343"/>
      <c r="AE44" s="171"/>
      <c r="AF44" s="172"/>
      <c r="AG44" s="173"/>
      <c r="AH44" s="190"/>
      <c r="AI44" s="191"/>
      <c r="AJ44" s="191"/>
      <c r="AK44" s="191"/>
      <c r="AL44" s="191"/>
      <c r="AM44" s="191"/>
      <c r="AN44" s="192"/>
      <c r="AO44" s="196"/>
      <c r="AP44" s="197"/>
      <c r="AQ44" s="197"/>
      <c r="AR44" s="197"/>
      <c r="AS44" s="197"/>
      <c r="AT44" s="197"/>
      <c r="AU44" s="197"/>
      <c r="AV44" s="198"/>
      <c r="AW44" s="185"/>
      <c r="AX44" s="185"/>
      <c r="AY44" s="185"/>
      <c r="AZ44" s="185"/>
      <c r="BA44" s="185"/>
      <c r="BB44" s="185"/>
      <c r="BC44" s="185"/>
      <c r="BD44" s="185"/>
      <c r="BE44" s="185"/>
      <c r="BF44" s="185"/>
      <c r="BG44" s="186"/>
      <c r="BH44" s="171"/>
      <c r="BI44" s="172"/>
      <c r="BJ44" s="172"/>
      <c r="BK44" s="172"/>
      <c r="BL44" s="172"/>
      <c r="BM44" s="172"/>
      <c r="BN44" s="172"/>
      <c r="BO44" s="172"/>
      <c r="BP44" s="172"/>
      <c r="BQ44" s="173"/>
    </row>
    <row r="45" spans="2:69" ht="11.25" customHeight="1">
      <c r="B45" s="168"/>
      <c r="C45" s="169"/>
      <c r="D45" s="170"/>
      <c r="E45" s="343"/>
      <c r="F45" s="343"/>
      <c r="G45" s="343"/>
      <c r="H45" s="336"/>
      <c r="I45" s="336"/>
      <c r="J45" s="336"/>
      <c r="K45" s="336"/>
      <c r="L45" s="336"/>
      <c r="M45" s="336"/>
      <c r="N45" s="336"/>
      <c r="O45" s="336"/>
      <c r="P45" s="336"/>
      <c r="Q45" s="336"/>
      <c r="R45" s="336"/>
      <c r="S45" s="336"/>
      <c r="T45" s="336"/>
      <c r="U45" s="336"/>
      <c r="V45" s="336"/>
      <c r="W45" s="336"/>
      <c r="X45" s="336"/>
      <c r="Y45" s="336"/>
      <c r="Z45" s="336"/>
      <c r="AA45" s="336"/>
      <c r="AB45" s="344"/>
      <c r="AC45" s="343"/>
      <c r="AD45" s="343"/>
      <c r="AE45" s="168"/>
      <c r="AF45" s="169"/>
      <c r="AG45" s="170"/>
      <c r="AH45" s="187"/>
      <c r="AI45" s="188"/>
      <c r="AJ45" s="188"/>
      <c r="AK45" s="188"/>
      <c r="AL45" s="188"/>
      <c r="AM45" s="188"/>
      <c r="AN45" s="189"/>
      <c r="AO45" s="193"/>
      <c r="AP45" s="194"/>
      <c r="AQ45" s="194"/>
      <c r="AR45" s="194"/>
      <c r="AS45" s="194"/>
      <c r="AT45" s="194"/>
      <c r="AU45" s="194"/>
      <c r="AV45" s="195"/>
      <c r="AW45" s="182">
        <f>+ROUND($AH$45*$AO$45,0)</f>
        <v>0</v>
      </c>
      <c r="AX45" s="182"/>
      <c r="AY45" s="182"/>
      <c r="AZ45" s="182"/>
      <c r="BA45" s="182"/>
      <c r="BB45" s="182"/>
      <c r="BC45" s="182"/>
      <c r="BD45" s="182"/>
      <c r="BE45" s="182"/>
      <c r="BF45" s="182"/>
      <c r="BG45" s="183"/>
      <c r="BH45" s="168"/>
      <c r="BI45" s="169"/>
      <c r="BJ45" s="169"/>
      <c r="BK45" s="169"/>
      <c r="BL45" s="169"/>
      <c r="BM45" s="169"/>
      <c r="BN45" s="169"/>
      <c r="BO45" s="169"/>
      <c r="BP45" s="169"/>
      <c r="BQ45" s="170"/>
    </row>
    <row r="46" spans="2:69" ht="11.25" customHeight="1">
      <c r="B46" s="171"/>
      <c r="C46" s="172"/>
      <c r="D46" s="173"/>
      <c r="E46" s="343"/>
      <c r="F46" s="343"/>
      <c r="G46" s="343"/>
      <c r="H46" s="336"/>
      <c r="I46" s="336"/>
      <c r="J46" s="336"/>
      <c r="K46" s="336"/>
      <c r="L46" s="336"/>
      <c r="M46" s="336"/>
      <c r="N46" s="336"/>
      <c r="O46" s="336"/>
      <c r="P46" s="336"/>
      <c r="Q46" s="336"/>
      <c r="R46" s="336"/>
      <c r="S46" s="336"/>
      <c r="T46" s="336"/>
      <c r="U46" s="336"/>
      <c r="V46" s="336"/>
      <c r="W46" s="336"/>
      <c r="X46" s="336"/>
      <c r="Y46" s="336"/>
      <c r="Z46" s="336"/>
      <c r="AA46" s="336"/>
      <c r="AB46" s="343"/>
      <c r="AC46" s="343"/>
      <c r="AD46" s="343"/>
      <c r="AE46" s="171"/>
      <c r="AF46" s="172"/>
      <c r="AG46" s="173"/>
      <c r="AH46" s="190"/>
      <c r="AI46" s="191"/>
      <c r="AJ46" s="191"/>
      <c r="AK46" s="191"/>
      <c r="AL46" s="191"/>
      <c r="AM46" s="191"/>
      <c r="AN46" s="192"/>
      <c r="AO46" s="196"/>
      <c r="AP46" s="197"/>
      <c r="AQ46" s="197"/>
      <c r="AR46" s="197"/>
      <c r="AS46" s="197"/>
      <c r="AT46" s="197"/>
      <c r="AU46" s="197"/>
      <c r="AV46" s="198"/>
      <c r="AW46" s="185"/>
      <c r="AX46" s="185"/>
      <c r="AY46" s="185"/>
      <c r="AZ46" s="185"/>
      <c r="BA46" s="185"/>
      <c r="BB46" s="185"/>
      <c r="BC46" s="185"/>
      <c r="BD46" s="185"/>
      <c r="BE46" s="185"/>
      <c r="BF46" s="185"/>
      <c r="BG46" s="186"/>
      <c r="BH46" s="171"/>
      <c r="BI46" s="172"/>
      <c r="BJ46" s="172"/>
      <c r="BK46" s="172"/>
      <c r="BL46" s="172"/>
      <c r="BM46" s="172"/>
      <c r="BN46" s="172"/>
      <c r="BO46" s="172"/>
      <c r="BP46" s="172"/>
      <c r="BQ46" s="173"/>
    </row>
    <row r="47" spans="2:69" ht="11.25" customHeight="1">
      <c r="B47" s="168"/>
      <c r="C47" s="169"/>
      <c r="D47" s="170"/>
      <c r="E47" s="343"/>
      <c r="F47" s="343"/>
      <c r="G47" s="343"/>
      <c r="H47" s="336"/>
      <c r="I47" s="336"/>
      <c r="J47" s="336"/>
      <c r="K47" s="336"/>
      <c r="L47" s="336"/>
      <c r="M47" s="336"/>
      <c r="N47" s="336"/>
      <c r="O47" s="336"/>
      <c r="P47" s="336"/>
      <c r="Q47" s="336"/>
      <c r="R47" s="336"/>
      <c r="S47" s="336"/>
      <c r="T47" s="336"/>
      <c r="U47" s="336"/>
      <c r="V47" s="336"/>
      <c r="W47" s="336"/>
      <c r="X47" s="336"/>
      <c r="Y47" s="336"/>
      <c r="Z47" s="336"/>
      <c r="AA47" s="336"/>
      <c r="AB47" s="344"/>
      <c r="AC47" s="343"/>
      <c r="AD47" s="343"/>
      <c r="AE47" s="168"/>
      <c r="AF47" s="169"/>
      <c r="AG47" s="170"/>
      <c r="AH47" s="187"/>
      <c r="AI47" s="188"/>
      <c r="AJ47" s="188"/>
      <c r="AK47" s="188"/>
      <c r="AL47" s="188"/>
      <c r="AM47" s="188"/>
      <c r="AN47" s="189"/>
      <c r="AO47" s="193"/>
      <c r="AP47" s="194"/>
      <c r="AQ47" s="194"/>
      <c r="AR47" s="194"/>
      <c r="AS47" s="194"/>
      <c r="AT47" s="194"/>
      <c r="AU47" s="194"/>
      <c r="AV47" s="195"/>
      <c r="AW47" s="182">
        <f>+ROUND($AH$47*$AO$47,0)</f>
        <v>0</v>
      </c>
      <c r="AX47" s="182"/>
      <c r="AY47" s="182"/>
      <c r="AZ47" s="182"/>
      <c r="BA47" s="182"/>
      <c r="BB47" s="182"/>
      <c r="BC47" s="182"/>
      <c r="BD47" s="182"/>
      <c r="BE47" s="182"/>
      <c r="BF47" s="182"/>
      <c r="BG47" s="183"/>
      <c r="BH47" s="168"/>
      <c r="BI47" s="169"/>
      <c r="BJ47" s="169"/>
      <c r="BK47" s="169"/>
      <c r="BL47" s="169"/>
      <c r="BM47" s="169"/>
      <c r="BN47" s="169"/>
      <c r="BO47" s="169"/>
      <c r="BP47" s="169"/>
      <c r="BQ47" s="170"/>
    </row>
    <row r="48" spans="2:69" ht="11.25" customHeight="1">
      <c r="B48" s="171"/>
      <c r="C48" s="172"/>
      <c r="D48" s="173"/>
      <c r="E48" s="343"/>
      <c r="F48" s="343"/>
      <c r="G48" s="343"/>
      <c r="H48" s="336"/>
      <c r="I48" s="336"/>
      <c r="J48" s="336"/>
      <c r="K48" s="336"/>
      <c r="L48" s="336"/>
      <c r="M48" s="336"/>
      <c r="N48" s="336"/>
      <c r="O48" s="336"/>
      <c r="P48" s="336"/>
      <c r="Q48" s="336"/>
      <c r="R48" s="336"/>
      <c r="S48" s="336"/>
      <c r="T48" s="336"/>
      <c r="U48" s="336"/>
      <c r="V48" s="336"/>
      <c r="W48" s="336"/>
      <c r="X48" s="336"/>
      <c r="Y48" s="336"/>
      <c r="Z48" s="336"/>
      <c r="AA48" s="336"/>
      <c r="AB48" s="343"/>
      <c r="AC48" s="343"/>
      <c r="AD48" s="343"/>
      <c r="AE48" s="171"/>
      <c r="AF48" s="172"/>
      <c r="AG48" s="173"/>
      <c r="AH48" s="190"/>
      <c r="AI48" s="191"/>
      <c r="AJ48" s="191"/>
      <c r="AK48" s="191"/>
      <c r="AL48" s="191"/>
      <c r="AM48" s="191"/>
      <c r="AN48" s="192"/>
      <c r="AO48" s="196"/>
      <c r="AP48" s="197"/>
      <c r="AQ48" s="197"/>
      <c r="AR48" s="197"/>
      <c r="AS48" s="197"/>
      <c r="AT48" s="197"/>
      <c r="AU48" s="197"/>
      <c r="AV48" s="198"/>
      <c r="AW48" s="185"/>
      <c r="AX48" s="185"/>
      <c r="AY48" s="185"/>
      <c r="AZ48" s="185"/>
      <c r="BA48" s="185"/>
      <c r="BB48" s="185"/>
      <c r="BC48" s="185"/>
      <c r="BD48" s="185"/>
      <c r="BE48" s="185"/>
      <c r="BF48" s="185"/>
      <c r="BG48" s="186"/>
      <c r="BH48" s="171"/>
      <c r="BI48" s="172"/>
      <c r="BJ48" s="172"/>
      <c r="BK48" s="172"/>
      <c r="BL48" s="172"/>
      <c r="BM48" s="172"/>
      <c r="BN48" s="172"/>
      <c r="BO48" s="172"/>
      <c r="BP48" s="172"/>
      <c r="BQ48" s="173"/>
    </row>
    <row r="49" spans="2:69" ht="11.25" customHeight="1">
      <c r="B49" s="168"/>
      <c r="C49" s="169"/>
      <c r="D49" s="170"/>
      <c r="E49" s="343"/>
      <c r="F49" s="343"/>
      <c r="G49" s="343"/>
      <c r="H49" s="336"/>
      <c r="I49" s="336"/>
      <c r="J49" s="336"/>
      <c r="K49" s="336"/>
      <c r="L49" s="336"/>
      <c r="M49" s="336"/>
      <c r="N49" s="336"/>
      <c r="O49" s="336"/>
      <c r="P49" s="336"/>
      <c r="Q49" s="336"/>
      <c r="R49" s="336"/>
      <c r="S49" s="336"/>
      <c r="T49" s="336"/>
      <c r="U49" s="336"/>
      <c r="V49" s="336"/>
      <c r="W49" s="336"/>
      <c r="X49" s="336"/>
      <c r="Y49" s="336"/>
      <c r="Z49" s="336"/>
      <c r="AA49" s="336"/>
      <c r="AB49" s="344"/>
      <c r="AC49" s="343"/>
      <c r="AD49" s="343"/>
      <c r="AE49" s="168"/>
      <c r="AF49" s="169"/>
      <c r="AG49" s="170"/>
      <c r="AH49" s="187"/>
      <c r="AI49" s="188"/>
      <c r="AJ49" s="188"/>
      <c r="AK49" s="188"/>
      <c r="AL49" s="188"/>
      <c r="AM49" s="188"/>
      <c r="AN49" s="189"/>
      <c r="AO49" s="193"/>
      <c r="AP49" s="194"/>
      <c r="AQ49" s="194"/>
      <c r="AR49" s="194"/>
      <c r="AS49" s="194"/>
      <c r="AT49" s="194"/>
      <c r="AU49" s="194"/>
      <c r="AV49" s="195"/>
      <c r="AW49" s="182">
        <f>+ROUND($AH$49*$AO$49,0)</f>
        <v>0</v>
      </c>
      <c r="AX49" s="182"/>
      <c r="AY49" s="182"/>
      <c r="AZ49" s="182"/>
      <c r="BA49" s="182"/>
      <c r="BB49" s="182"/>
      <c r="BC49" s="182"/>
      <c r="BD49" s="182"/>
      <c r="BE49" s="182"/>
      <c r="BF49" s="182"/>
      <c r="BG49" s="183"/>
      <c r="BH49" s="168"/>
      <c r="BI49" s="169"/>
      <c r="BJ49" s="169"/>
      <c r="BK49" s="169"/>
      <c r="BL49" s="169"/>
      <c r="BM49" s="169"/>
      <c r="BN49" s="169"/>
      <c r="BO49" s="169"/>
      <c r="BP49" s="169"/>
      <c r="BQ49" s="170"/>
    </row>
    <row r="50" spans="2:69" ht="11.25" customHeight="1">
      <c r="B50" s="171"/>
      <c r="C50" s="172"/>
      <c r="D50" s="173"/>
      <c r="E50" s="343"/>
      <c r="F50" s="343"/>
      <c r="G50" s="343"/>
      <c r="H50" s="336"/>
      <c r="I50" s="336"/>
      <c r="J50" s="336"/>
      <c r="K50" s="336"/>
      <c r="L50" s="336"/>
      <c r="M50" s="336"/>
      <c r="N50" s="336"/>
      <c r="O50" s="336"/>
      <c r="P50" s="336"/>
      <c r="Q50" s="336"/>
      <c r="R50" s="336"/>
      <c r="S50" s="336"/>
      <c r="T50" s="336"/>
      <c r="U50" s="336"/>
      <c r="V50" s="336"/>
      <c r="W50" s="336"/>
      <c r="X50" s="336"/>
      <c r="Y50" s="336"/>
      <c r="Z50" s="336"/>
      <c r="AA50" s="336"/>
      <c r="AB50" s="343"/>
      <c r="AC50" s="343"/>
      <c r="AD50" s="343"/>
      <c r="AE50" s="171"/>
      <c r="AF50" s="172"/>
      <c r="AG50" s="173"/>
      <c r="AH50" s="190"/>
      <c r="AI50" s="191"/>
      <c r="AJ50" s="191"/>
      <c r="AK50" s="191"/>
      <c r="AL50" s="191"/>
      <c r="AM50" s="191"/>
      <c r="AN50" s="192"/>
      <c r="AO50" s="196"/>
      <c r="AP50" s="197"/>
      <c r="AQ50" s="197"/>
      <c r="AR50" s="197"/>
      <c r="AS50" s="197"/>
      <c r="AT50" s="197"/>
      <c r="AU50" s="197"/>
      <c r="AV50" s="198"/>
      <c r="AW50" s="185"/>
      <c r="AX50" s="185"/>
      <c r="AY50" s="185"/>
      <c r="AZ50" s="185"/>
      <c r="BA50" s="185"/>
      <c r="BB50" s="185"/>
      <c r="BC50" s="185"/>
      <c r="BD50" s="185"/>
      <c r="BE50" s="185"/>
      <c r="BF50" s="185"/>
      <c r="BG50" s="186"/>
      <c r="BH50" s="171"/>
      <c r="BI50" s="172"/>
      <c r="BJ50" s="172"/>
      <c r="BK50" s="172"/>
      <c r="BL50" s="172"/>
      <c r="BM50" s="172"/>
      <c r="BN50" s="172"/>
      <c r="BO50" s="172"/>
      <c r="BP50" s="172"/>
      <c r="BQ50" s="173"/>
    </row>
    <row r="51" spans="2:69" ht="11.25" customHeight="1">
      <c r="B51" s="168"/>
      <c r="C51" s="169"/>
      <c r="D51" s="170"/>
      <c r="E51" s="343"/>
      <c r="F51" s="343"/>
      <c r="G51" s="343"/>
      <c r="H51" s="336"/>
      <c r="I51" s="336"/>
      <c r="J51" s="336"/>
      <c r="K51" s="336"/>
      <c r="L51" s="336"/>
      <c r="M51" s="336"/>
      <c r="N51" s="336"/>
      <c r="O51" s="336"/>
      <c r="P51" s="336"/>
      <c r="Q51" s="336"/>
      <c r="R51" s="336"/>
      <c r="S51" s="336"/>
      <c r="T51" s="336"/>
      <c r="U51" s="336"/>
      <c r="V51" s="336"/>
      <c r="W51" s="336"/>
      <c r="X51" s="336"/>
      <c r="Y51" s="336"/>
      <c r="Z51" s="336"/>
      <c r="AA51" s="336"/>
      <c r="AB51" s="344"/>
      <c r="AC51" s="343"/>
      <c r="AD51" s="343"/>
      <c r="AE51" s="168"/>
      <c r="AF51" s="169"/>
      <c r="AG51" s="170"/>
      <c r="AH51" s="187"/>
      <c r="AI51" s="188"/>
      <c r="AJ51" s="188"/>
      <c r="AK51" s="188"/>
      <c r="AL51" s="188"/>
      <c r="AM51" s="188"/>
      <c r="AN51" s="189"/>
      <c r="AO51" s="193"/>
      <c r="AP51" s="194"/>
      <c r="AQ51" s="194"/>
      <c r="AR51" s="194"/>
      <c r="AS51" s="194"/>
      <c r="AT51" s="194"/>
      <c r="AU51" s="194"/>
      <c r="AV51" s="195"/>
      <c r="AW51" s="182">
        <f>+ROUND($AH$51*$AO$51,0)</f>
        <v>0</v>
      </c>
      <c r="AX51" s="182"/>
      <c r="AY51" s="182"/>
      <c r="AZ51" s="182"/>
      <c r="BA51" s="182"/>
      <c r="BB51" s="182"/>
      <c r="BC51" s="182"/>
      <c r="BD51" s="182"/>
      <c r="BE51" s="182"/>
      <c r="BF51" s="182"/>
      <c r="BG51" s="183"/>
      <c r="BH51" s="168"/>
      <c r="BI51" s="169"/>
      <c r="BJ51" s="169"/>
      <c r="BK51" s="169"/>
      <c r="BL51" s="169"/>
      <c r="BM51" s="169"/>
      <c r="BN51" s="169"/>
      <c r="BO51" s="169"/>
      <c r="BP51" s="169"/>
      <c r="BQ51" s="170"/>
    </row>
    <row r="52" spans="2:69" ht="11.25" customHeight="1">
      <c r="B52" s="171"/>
      <c r="C52" s="172"/>
      <c r="D52" s="173"/>
      <c r="E52" s="343"/>
      <c r="F52" s="343"/>
      <c r="G52" s="343"/>
      <c r="H52" s="336"/>
      <c r="I52" s="336"/>
      <c r="J52" s="336"/>
      <c r="K52" s="336"/>
      <c r="L52" s="336"/>
      <c r="M52" s="336"/>
      <c r="N52" s="336"/>
      <c r="O52" s="336"/>
      <c r="P52" s="336"/>
      <c r="Q52" s="336"/>
      <c r="R52" s="336"/>
      <c r="S52" s="336"/>
      <c r="T52" s="336"/>
      <c r="U52" s="336"/>
      <c r="V52" s="336"/>
      <c r="W52" s="336"/>
      <c r="X52" s="336"/>
      <c r="Y52" s="336"/>
      <c r="Z52" s="336"/>
      <c r="AA52" s="336"/>
      <c r="AB52" s="343"/>
      <c r="AC52" s="343"/>
      <c r="AD52" s="343"/>
      <c r="AE52" s="171"/>
      <c r="AF52" s="172"/>
      <c r="AG52" s="173"/>
      <c r="AH52" s="190"/>
      <c r="AI52" s="191"/>
      <c r="AJ52" s="191"/>
      <c r="AK52" s="191"/>
      <c r="AL52" s="191"/>
      <c r="AM52" s="191"/>
      <c r="AN52" s="192"/>
      <c r="AO52" s="196"/>
      <c r="AP52" s="197"/>
      <c r="AQ52" s="197"/>
      <c r="AR52" s="197"/>
      <c r="AS52" s="197"/>
      <c r="AT52" s="197"/>
      <c r="AU52" s="197"/>
      <c r="AV52" s="198"/>
      <c r="AW52" s="185"/>
      <c r="AX52" s="185"/>
      <c r="AY52" s="185"/>
      <c r="AZ52" s="185"/>
      <c r="BA52" s="185"/>
      <c r="BB52" s="185"/>
      <c r="BC52" s="185"/>
      <c r="BD52" s="185"/>
      <c r="BE52" s="185"/>
      <c r="BF52" s="185"/>
      <c r="BG52" s="186"/>
      <c r="BH52" s="171"/>
      <c r="BI52" s="172"/>
      <c r="BJ52" s="172"/>
      <c r="BK52" s="172"/>
      <c r="BL52" s="172"/>
      <c r="BM52" s="172"/>
      <c r="BN52" s="172"/>
      <c r="BO52" s="172"/>
      <c r="BP52" s="172"/>
      <c r="BQ52" s="173"/>
    </row>
    <row r="53" spans="2:69" ht="11.25" customHeight="1">
      <c r="B53" s="168"/>
      <c r="C53" s="169"/>
      <c r="D53" s="170"/>
      <c r="E53" s="343"/>
      <c r="F53" s="343"/>
      <c r="G53" s="343"/>
      <c r="H53" s="336"/>
      <c r="I53" s="336"/>
      <c r="J53" s="336"/>
      <c r="K53" s="336"/>
      <c r="L53" s="336"/>
      <c r="M53" s="336"/>
      <c r="N53" s="336"/>
      <c r="O53" s="336"/>
      <c r="P53" s="336"/>
      <c r="Q53" s="336"/>
      <c r="R53" s="336"/>
      <c r="S53" s="336"/>
      <c r="T53" s="336"/>
      <c r="U53" s="336"/>
      <c r="V53" s="336"/>
      <c r="W53" s="336"/>
      <c r="X53" s="336"/>
      <c r="Y53" s="336"/>
      <c r="Z53" s="336"/>
      <c r="AA53" s="336"/>
      <c r="AB53" s="344"/>
      <c r="AC53" s="343"/>
      <c r="AD53" s="343"/>
      <c r="AE53" s="168"/>
      <c r="AF53" s="169"/>
      <c r="AG53" s="170"/>
      <c r="AH53" s="187"/>
      <c r="AI53" s="188"/>
      <c r="AJ53" s="188"/>
      <c r="AK53" s="188"/>
      <c r="AL53" s="188"/>
      <c r="AM53" s="188"/>
      <c r="AN53" s="189"/>
      <c r="AO53" s="193"/>
      <c r="AP53" s="194"/>
      <c r="AQ53" s="194"/>
      <c r="AR53" s="194"/>
      <c r="AS53" s="194"/>
      <c r="AT53" s="194"/>
      <c r="AU53" s="194"/>
      <c r="AV53" s="195"/>
      <c r="AW53" s="182">
        <f>+ROUND($AH$53*$AO$53,0)</f>
        <v>0</v>
      </c>
      <c r="AX53" s="182"/>
      <c r="AY53" s="182"/>
      <c r="AZ53" s="182"/>
      <c r="BA53" s="182"/>
      <c r="BB53" s="182"/>
      <c r="BC53" s="182"/>
      <c r="BD53" s="182"/>
      <c r="BE53" s="182"/>
      <c r="BF53" s="182"/>
      <c r="BG53" s="183"/>
      <c r="BH53" s="168"/>
      <c r="BI53" s="169"/>
      <c r="BJ53" s="169"/>
      <c r="BK53" s="169"/>
      <c r="BL53" s="169"/>
      <c r="BM53" s="169"/>
      <c r="BN53" s="169"/>
      <c r="BO53" s="169"/>
      <c r="BP53" s="169"/>
      <c r="BQ53" s="170"/>
    </row>
    <row r="54" spans="2:69" ht="11.25" customHeight="1">
      <c r="B54" s="171"/>
      <c r="C54" s="172"/>
      <c r="D54" s="173"/>
      <c r="E54" s="343"/>
      <c r="F54" s="343"/>
      <c r="G54" s="343"/>
      <c r="H54" s="336"/>
      <c r="I54" s="336"/>
      <c r="J54" s="336"/>
      <c r="K54" s="336"/>
      <c r="L54" s="336"/>
      <c r="M54" s="336"/>
      <c r="N54" s="336"/>
      <c r="O54" s="336"/>
      <c r="P54" s="336"/>
      <c r="Q54" s="336"/>
      <c r="R54" s="336"/>
      <c r="S54" s="336"/>
      <c r="T54" s="336"/>
      <c r="U54" s="336"/>
      <c r="V54" s="336"/>
      <c r="W54" s="336"/>
      <c r="X54" s="336"/>
      <c r="Y54" s="336"/>
      <c r="Z54" s="336"/>
      <c r="AA54" s="336"/>
      <c r="AB54" s="343"/>
      <c r="AC54" s="343"/>
      <c r="AD54" s="343"/>
      <c r="AE54" s="171"/>
      <c r="AF54" s="172"/>
      <c r="AG54" s="173"/>
      <c r="AH54" s="190"/>
      <c r="AI54" s="191"/>
      <c r="AJ54" s="191"/>
      <c r="AK54" s="191"/>
      <c r="AL54" s="191"/>
      <c r="AM54" s="191"/>
      <c r="AN54" s="192"/>
      <c r="AO54" s="196"/>
      <c r="AP54" s="197"/>
      <c r="AQ54" s="197"/>
      <c r="AR54" s="197"/>
      <c r="AS54" s="197"/>
      <c r="AT54" s="197"/>
      <c r="AU54" s="197"/>
      <c r="AV54" s="198"/>
      <c r="AW54" s="185"/>
      <c r="AX54" s="185"/>
      <c r="AY54" s="185"/>
      <c r="AZ54" s="185"/>
      <c r="BA54" s="185"/>
      <c r="BB54" s="185"/>
      <c r="BC54" s="185"/>
      <c r="BD54" s="185"/>
      <c r="BE54" s="185"/>
      <c r="BF54" s="185"/>
      <c r="BG54" s="186"/>
      <c r="BH54" s="171"/>
      <c r="BI54" s="172"/>
      <c r="BJ54" s="172"/>
      <c r="BK54" s="172"/>
      <c r="BL54" s="172"/>
      <c r="BM54" s="172"/>
      <c r="BN54" s="172"/>
      <c r="BO54" s="172"/>
      <c r="BP54" s="172"/>
      <c r="BQ54" s="173"/>
    </row>
    <row r="55" spans="2:69" ht="11.25" customHeight="1">
      <c r="B55" s="168"/>
      <c r="C55" s="169"/>
      <c r="D55" s="170"/>
      <c r="E55" s="343"/>
      <c r="F55" s="343"/>
      <c r="G55" s="343"/>
      <c r="H55" s="336"/>
      <c r="I55" s="336"/>
      <c r="J55" s="336"/>
      <c r="K55" s="336"/>
      <c r="L55" s="336"/>
      <c r="M55" s="336"/>
      <c r="N55" s="336"/>
      <c r="O55" s="336"/>
      <c r="P55" s="336"/>
      <c r="Q55" s="336"/>
      <c r="R55" s="336"/>
      <c r="S55" s="336"/>
      <c r="T55" s="336"/>
      <c r="U55" s="336"/>
      <c r="V55" s="336"/>
      <c r="W55" s="336"/>
      <c r="X55" s="336"/>
      <c r="Y55" s="336"/>
      <c r="Z55" s="336"/>
      <c r="AA55" s="336"/>
      <c r="AB55" s="344"/>
      <c r="AC55" s="343"/>
      <c r="AD55" s="343"/>
      <c r="AE55" s="168"/>
      <c r="AF55" s="169"/>
      <c r="AG55" s="170"/>
      <c r="AH55" s="187"/>
      <c r="AI55" s="188"/>
      <c r="AJ55" s="188"/>
      <c r="AK55" s="188"/>
      <c r="AL55" s="188"/>
      <c r="AM55" s="188"/>
      <c r="AN55" s="189"/>
      <c r="AO55" s="193"/>
      <c r="AP55" s="194"/>
      <c r="AQ55" s="194"/>
      <c r="AR55" s="194"/>
      <c r="AS55" s="194"/>
      <c r="AT55" s="194"/>
      <c r="AU55" s="194"/>
      <c r="AV55" s="195"/>
      <c r="AW55" s="182">
        <f>+ROUND($AH$55*$AO$55,0)</f>
        <v>0</v>
      </c>
      <c r="AX55" s="182"/>
      <c r="AY55" s="182"/>
      <c r="AZ55" s="182"/>
      <c r="BA55" s="182"/>
      <c r="BB55" s="182"/>
      <c r="BC55" s="182"/>
      <c r="BD55" s="182"/>
      <c r="BE55" s="182"/>
      <c r="BF55" s="182"/>
      <c r="BG55" s="183"/>
      <c r="BH55" s="168"/>
      <c r="BI55" s="169"/>
      <c r="BJ55" s="169"/>
      <c r="BK55" s="169"/>
      <c r="BL55" s="169"/>
      <c r="BM55" s="169"/>
      <c r="BN55" s="169"/>
      <c r="BO55" s="169"/>
      <c r="BP55" s="169"/>
      <c r="BQ55" s="170"/>
    </row>
    <row r="56" spans="2:69" ht="11.25" customHeight="1">
      <c r="B56" s="171"/>
      <c r="C56" s="172"/>
      <c r="D56" s="173"/>
      <c r="E56" s="343"/>
      <c r="F56" s="343"/>
      <c r="G56" s="343"/>
      <c r="H56" s="336"/>
      <c r="I56" s="336"/>
      <c r="J56" s="336"/>
      <c r="K56" s="336"/>
      <c r="L56" s="336"/>
      <c r="M56" s="336"/>
      <c r="N56" s="336"/>
      <c r="O56" s="336"/>
      <c r="P56" s="336"/>
      <c r="Q56" s="336"/>
      <c r="R56" s="336"/>
      <c r="S56" s="336"/>
      <c r="T56" s="336"/>
      <c r="U56" s="336"/>
      <c r="V56" s="336"/>
      <c r="W56" s="336"/>
      <c r="X56" s="336"/>
      <c r="Y56" s="336"/>
      <c r="Z56" s="336"/>
      <c r="AA56" s="336"/>
      <c r="AB56" s="343"/>
      <c r="AC56" s="343"/>
      <c r="AD56" s="343"/>
      <c r="AE56" s="171"/>
      <c r="AF56" s="172"/>
      <c r="AG56" s="173"/>
      <c r="AH56" s="190"/>
      <c r="AI56" s="191"/>
      <c r="AJ56" s="191"/>
      <c r="AK56" s="191"/>
      <c r="AL56" s="191"/>
      <c r="AM56" s="191"/>
      <c r="AN56" s="192"/>
      <c r="AO56" s="196"/>
      <c r="AP56" s="197"/>
      <c r="AQ56" s="197"/>
      <c r="AR56" s="197"/>
      <c r="AS56" s="197"/>
      <c r="AT56" s="197"/>
      <c r="AU56" s="197"/>
      <c r="AV56" s="198"/>
      <c r="AW56" s="185"/>
      <c r="AX56" s="185"/>
      <c r="AY56" s="185"/>
      <c r="AZ56" s="185"/>
      <c r="BA56" s="185"/>
      <c r="BB56" s="185"/>
      <c r="BC56" s="185"/>
      <c r="BD56" s="185"/>
      <c r="BE56" s="185"/>
      <c r="BF56" s="185"/>
      <c r="BG56" s="186"/>
      <c r="BH56" s="171"/>
      <c r="BI56" s="172"/>
      <c r="BJ56" s="172"/>
      <c r="BK56" s="172"/>
      <c r="BL56" s="172"/>
      <c r="BM56" s="172"/>
      <c r="BN56" s="172"/>
      <c r="BO56" s="172"/>
      <c r="BP56" s="172"/>
      <c r="BQ56" s="173"/>
    </row>
    <row r="57" spans="2:69" ht="11.25" customHeight="1">
      <c r="B57" s="168"/>
      <c r="C57" s="169"/>
      <c r="D57" s="170"/>
      <c r="E57" s="343"/>
      <c r="F57" s="343"/>
      <c r="G57" s="343"/>
      <c r="H57" s="336"/>
      <c r="I57" s="336"/>
      <c r="J57" s="336"/>
      <c r="K57" s="336"/>
      <c r="L57" s="336"/>
      <c r="M57" s="336"/>
      <c r="N57" s="336"/>
      <c r="O57" s="336"/>
      <c r="P57" s="336"/>
      <c r="Q57" s="336"/>
      <c r="R57" s="336"/>
      <c r="S57" s="336"/>
      <c r="T57" s="336"/>
      <c r="U57" s="336"/>
      <c r="V57" s="336"/>
      <c r="W57" s="336"/>
      <c r="X57" s="336"/>
      <c r="Y57" s="336"/>
      <c r="Z57" s="336"/>
      <c r="AA57" s="336"/>
      <c r="AB57" s="344"/>
      <c r="AC57" s="343"/>
      <c r="AD57" s="343"/>
      <c r="AE57" s="168"/>
      <c r="AF57" s="169"/>
      <c r="AG57" s="170"/>
      <c r="AH57" s="187"/>
      <c r="AI57" s="188"/>
      <c r="AJ57" s="188"/>
      <c r="AK57" s="188"/>
      <c r="AL57" s="188"/>
      <c r="AM57" s="188"/>
      <c r="AN57" s="189"/>
      <c r="AO57" s="193"/>
      <c r="AP57" s="194"/>
      <c r="AQ57" s="194"/>
      <c r="AR57" s="194"/>
      <c r="AS57" s="194"/>
      <c r="AT57" s="194"/>
      <c r="AU57" s="194"/>
      <c r="AV57" s="195"/>
      <c r="AW57" s="182">
        <f>+ROUND($AH$57*$AO$57,0)</f>
        <v>0</v>
      </c>
      <c r="AX57" s="182"/>
      <c r="AY57" s="182"/>
      <c r="AZ57" s="182"/>
      <c r="BA57" s="182"/>
      <c r="BB57" s="182"/>
      <c r="BC57" s="182"/>
      <c r="BD57" s="182"/>
      <c r="BE57" s="182"/>
      <c r="BF57" s="182"/>
      <c r="BG57" s="183"/>
      <c r="BH57" s="168"/>
      <c r="BI57" s="169"/>
      <c r="BJ57" s="169"/>
      <c r="BK57" s="169"/>
      <c r="BL57" s="169"/>
      <c r="BM57" s="169"/>
      <c r="BN57" s="169"/>
      <c r="BO57" s="169"/>
      <c r="BP57" s="169"/>
      <c r="BQ57" s="170"/>
    </row>
    <row r="58" spans="2:69" ht="11.25" customHeight="1">
      <c r="B58" s="171"/>
      <c r="C58" s="172"/>
      <c r="D58" s="173"/>
      <c r="E58" s="343"/>
      <c r="F58" s="343"/>
      <c r="G58" s="343"/>
      <c r="H58" s="336"/>
      <c r="I58" s="336"/>
      <c r="J58" s="336"/>
      <c r="K58" s="336"/>
      <c r="L58" s="336"/>
      <c r="M58" s="336"/>
      <c r="N58" s="336"/>
      <c r="O58" s="336"/>
      <c r="P58" s="336"/>
      <c r="Q58" s="336"/>
      <c r="R58" s="336"/>
      <c r="S58" s="336"/>
      <c r="T58" s="336"/>
      <c r="U58" s="336"/>
      <c r="V58" s="336"/>
      <c r="W58" s="336"/>
      <c r="X58" s="336"/>
      <c r="Y58" s="336"/>
      <c r="Z58" s="336"/>
      <c r="AA58" s="336"/>
      <c r="AB58" s="343"/>
      <c r="AC58" s="343"/>
      <c r="AD58" s="343"/>
      <c r="AE58" s="171"/>
      <c r="AF58" s="172"/>
      <c r="AG58" s="173"/>
      <c r="AH58" s="190"/>
      <c r="AI58" s="191"/>
      <c r="AJ58" s="191"/>
      <c r="AK58" s="191"/>
      <c r="AL58" s="191"/>
      <c r="AM58" s="191"/>
      <c r="AN58" s="192"/>
      <c r="AO58" s="196"/>
      <c r="AP58" s="197"/>
      <c r="AQ58" s="197"/>
      <c r="AR58" s="197"/>
      <c r="AS58" s="197"/>
      <c r="AT58" s="197"/>
      <c r="AU58" s="197"/>
      <c r="AV58" s="198"/>
      <c r="AW58" s="185"/>
      <c r="AX58" s="185"/>
      <c r="AY58" s="185"/>
      <c r="AZ58" s="185"/>
      <c r="BA58" s="185"/>
      <c r="BB58" s="185"/>
      <c r="BC58" s="185"/>
      <c r="BD58" s="185"/>
      <c r="BE58" s="185"/>
      <c r="BF58" s="185"/>
      <c r="BG58" s="186"/>
      <c r="BH58" s="171"/>
      <c r="BI58" s="172"/>
      <c r="BJ58" s="172"/>
      <c r="BK58" s="172"/>
      <c r="BL58" s="172"/>
      <c r="BM58" s="172"/>
      <c r="BN58" s="172"/>
      <c r="BO58" s="172"/>
      <c r="BP58" s="172"/>
      <c r="BQ58" s="173"/>
    </row>
    <row r="59" spans="2:69" ht="11.25" customHeight="1">
      <c r="B59" s="168"/>
      <c r="C59" s="169"/>
      <c r="D59" s="170"/>
      <c r="E59" s="343"/>
      <c r="F59" s="343"/>
      <c r="G59" s="343"/>
      <c r="H59" s="336"/>
      <c r="I59" s="336"/>
      <c r="J59" s="336"/>
      <c r="K59" s="336"/>
      <c r="L59" s="336"/>
      <c r="M59" s="336"/>
      <c r="N59" s="336"/>
      <c r="O59" s="336"/>
      <c r="P59" s="336"/>
      <c r="Q59" s="336"/>
      <c r="R59" s="336"/>
      <c r="S59" s="336"/>
      <c r="T59" s="336"/>
      <c r="U59" s="336"/>
      <c r="V59" s="336"/>
      <c r="W59" s="336"/>
      <c r="X59" s="336"/>
      <c r="Y59" s="336"/>
      <c r="Z59" s="336"/>
      <c r="AA59" s="336"/>
      <c r="AB59" s="344"/>
      <c r="AC59" s="343"/>
      <c r="AD59" s="343"/>
      <c r="AE59" s="168"/>
      <c r="AF59" s="169"/>
      <c r="AG59" s="170"/>
      <c r="AH59" s="187"/>
      <c r="AI59" s="188"/>
      <c r="AJ59" s="188"/>
      <c r="AK59" s="188"/>
      <c r="AL59" s="188"/>
      <c r="AM59" s="188"/>
      <c r="AN59" s="189"/>
      <c r="AO59" s="193"/>
      <c r="AP59" s="194"/>
      <c r="AQ59" s="194"/>
      <c r="AR59" s="194"/>
      <c r="AS59" s="194"/>
      <c r="AT59" s="194"/>
      <c r="AU59" s="194"/>
      <c r="AV59" s="195"/>
      <c r="AW59" s="182">
        <f>+ROUND($AH$59*$AO$59,0)</f>
        <v>0</v>
      </c>
      <c r="AX59" s="182"/>
      <c r="AY59" s="182"/>
      <c r="AZ59" s="182"/>
      <c r="BA59" s="182"/>
      <c r="BB59" s="182"/>
      <c r="BC59" s="182"/>
      <c r="BD59" s="182"/>
      <c r="BE59" s="182"/>
      <c r="BF59" s="182"/>
      <c r="BG59" s="183"/>
      <c r="BH59" s="168"/>
      <c r="BI59" s="169"/>
      <c r="BJ59" s="169"/>
      <c r="BK59" s="169"/>
      <c r="BL59" s="169"/>
      <c r="BM59" s="169"/>
      <c r="BN59" s="169"/>
      <c r="BO59" s="169"/>
      <c r="BP59" s="169"/>
      <c r="BQ59" s="170"/>
    </row>
    <row r="60" spans="2:69" ht="11.25" customHeight="1">
      <c r="B60" s="171"/>
      <c r="C60" s="172"/>
      <c r="D60" s="173"/>
      <c r="E60" s="343"/>
      <c r="F60" s="343"/>
      <c r="G60" s="343"/>
      <c r="H60" s="336"/>
      <c r="I60" s="336"/>
      <c r="J60" s="336"/>
      <c r="K60" s="336"/>
      <c r="L60" s="336"/>
      <c r="M60" s="336"/>
      <c r="N60" s="336"/>
      <c r="O60" s="336"/>
      <c r="P60" s="336"/>
      <c r="Q60" s="336"/>
      <c r="R60" s="336"/>
      <c r="S60" s="336"/>
      <c r="T60" s="336"/>
      <c r="U60" s="336"/>
      <c r="V60" s="336"/>
      <c r="W60" s="336"/>
      <c r="X60" s="336"/>
      <c r="Y60" s="336"/>
      <c r="Z60" s="336"/>
      <c r="AA60" s="336"/>
      <c r="AB60" s="343"/>
      <c r="AC60" s="343"/>
      <c r="AD60" s="343"/>
      <c r="AE60" s="171"/>
      <c r="AF60" s="172"/>
      <c r="AG60" s="173"/>
      <c r="AH60" s="190"/>
      <c r="AI60" s="191"/>
      <c r="AJ60" s="191"/>
      <c r="AK60" s="191"/>
      <c r="AL60" s="191"/>
      <c r="AM60" s="191"/>
      <c r="AN60" s="192"/>
      <c r="AO60" s="196"/>
      <c r="AP60" s="197"/>
      <c r="AQ60" s="197"/>
      <c r="AR60" s="197"/>
      <c r="AS60" s="197"/>
      <c r="AT60" s="197"/>
      <c r="AU60" s="197"/>
      <c r="AV60" s="198"/>
      <c r="AW60" s="185"/>
      <c r="AX60" s="185"/>
      <c r="AY60" s="185"/>
      <c r="AZ60" s="185"/>
      <c r="BA60" s="185"/>
      <c r="BB60" s="185"/>
      <c r="BC60" s="185"/>
      <c r="BD60" s="185"/>
      <c r="BE60" s="185"/>
      <c r="BF60" s="185"/>
      <c r="BG60" s="186"/>
      <c r="BH60" s="171"/>
      <c r="BI60" s="172"/>
      <c r="BJ60" s="172"/>
      <c r="BK60" s="172"/>
      <c r="BL60" s="172"/>
      <c r="BM60" s="172"/>
      <c r="BN60" s="172"/>
      <c r="BO60" s="172"/>
      <c r="BP60" s="172"/>
      <c r="BQ60" s="173"/>
    </row>
    <row r="61" spans="2:69" ht="11.25" customHeight="1">
      <c r="B61" s="168"/>
      <c r="C61" s="169"/>
      <c r="D61" s="170"/>
      <c r="E61" s="343"/>
      <c r="F61" s="343"/>
      <c r="G61" s="343"/>
      <c r="H61" s="336"/>
      <c r="I61" s="336"/>
      <c r="J61" s="336"/>
      <c r="K61" s="336"/>
      <c r="L61" s="336"/>
      <c r="M61" s="336"/>
      <c r="N61" s="336"/>
      <c r="O61" s="336"/>
      <c r="P61" s="336"/>
      <c r="Q61" s="336"/>
      <c r="R61" s="336"/>
      <c r="S61" s="336"/>
      <c r="T61" s="336"/>
      <c r="U61" s="336"/>
      <c r="V61" s="336"/>
      <c r="W61" s="336"/>
      <c r="X61" s="336"/>
      <c r="Y61" s="336"/>
      <c r="Z61" s="336"/>
      <c r="AA61" s="336"/>
      <c r="AB61" s="344"/>
      <c r="AC61" s="343"/>
      <c r="AD61" s="343"/>
      <c r="AE61" s="168"/>
      <c r="AF61" s="169"/>
      <c r="AG61" s="170"/>
      <c r="AH61" s="187"/>
      <c r="AI61" s="188"/>
      <c r="AJ61" s="188"/>
      <c r="AK61" s="188"/>
      <c r="AL61" s="188"/>
      <c r="AM61" s="188"/>
      <c r="AN61" s="189"/>
      <c r="AO61" s="193"/>
      <c r="AP61" s="194"/>
      <c r="AQ61" s="194"/>
      <c r="AR61" s="194"/>
      <c r="AS61" s="194"/>
      <c r="AT61" s="194"/>
      <c r="AU61" s="194"/>
      <c r="AV61" s="195"/>
      <c r="AW61" s="182">
        <f>+ROUND($AH$61*$AO$61,0)</f>
        <v>0</v>
      </c>
      <c r="AX61" s="182"/>
      <c r="AY61" s="182"/>
      <c r="AZ61" s="182"/>
      <c r="BA61" s="182"/>
      <c r="BB61" s="182"/>
      <c r="BC61" s="182"/>
      <c r="BD61" s="182"/>
      <c r="BE61" s="182"/>
      <c r="BF61" s="182"/>
      <c r="BG61" s="183"/>
      <c r="BH61" s="168"/>
      <c r="BI61" s="169"/>
      <c r="BJ61" s="169"/>
      <c r="BK61" s="169"/>
      <c r="BL61" s="169"/>
      <c r="BM61" s="169"/>
      <c r="BN61" s="169"/>
      <c r="BO61" s="169"/>
      <c r="BP61" s="169"/>
      <c r="BQ61" s="170"/>
    </row>
    <row r="62" spans="2:69" ht="11.25" customHeight="1">
      <c r="B62" s="171"/>
      <c r="C62" s="172"/>
      <c r="D62" s="173"/>
      <c r="E62" s="343"/>
      <c r="F62" s="343"/>
      <c r="G62" s="343"/>
      <c r="H62" s="336"/>
      <c r="I62" s="336"/>
      <c r="J62" s="336"/>
      <c r="K62" s="336"/>
      <c r="L62" s="336"/>
      <c r="M62" s="336"/>
      <c r="N62" s="336"/>
      <c r="O62" s="336"/>
      <c r="P62" s="336"/>
      <c r="Q62" s="336"/>
      <c r="R62" s="336"/>
      <c r="S62" s="336"/>
      <c r="T62" s="336"/>
      <c r="U62" s="336"/>
      <c r="V62" s="336"/>
      <c r="W62" s="336"/>
      <c r="X62" s="336"/>
      <c r="Y62" s="336"/>
      <c r="Z62" s="336"/>
      <c r="AA62" s="336"/>
      <c r="AB62" s="343"/>
      <c r="AC62" s="343"/>
      <c r="AD62" s="343"/>
      <c r="AE62" s="171"/>
      <c r="AF62" s="172"/>
      <c r="AG62" s="173"/>
      <c r="AH62" s="190"/>
      <c r="AI62" s="191"/>
      <c r="AJ62" s="191"/>
      <c r="AK62" s="191"/>
      <c r="AL62" s="191"/>
      <c r="AM62" s="191"/>
      <c r="AN62" s="192"/>
      <c r="AO62" s="196"/>
      <c r="AP62" s="197"/>
      <c r="AQ62" s="197"/>
      <c r="AR62" s="197"/>
      <c r="AS62" s="197"/>
      <c r="AT62" s="197"/>
      <c r="AU62" s="197"/>
      <c r="AV62" s="198"/>
      <c r="AW62" s="185"/>
      <c r="AX62" s="185"/>
      <c r="AY62" s="185"/>
      <c r="AZ62" s="185"/>
      <c r="BA62" s="185"/>
      <c r="BB62" s="185"/>
      <c r="BC62" s="185"/>
      <c r="BD62" s="185"/>
      <c r="BE62" s="185"/>
      <c r="BF62" s="185"/>
      <c r="BG62" s="186"/>
      <c r="BH62" s="171"/>
      <c r="BI62" s="172"/>
      <c r="BJ62" s="172"/>
      <c r="BK62" s="172"/>
      <c r="BL62" s="172"/>
      <c r="BM62" s="172"/>
      <c r="BN62" s="172"/>
      <c r="BO62" s="172"/>
      <c r="BP62" s="172"/>
      <c r="BQ62" s="173"/>
    </row>
    <row r="63" spans="2:69" ht="11.25" customHeight="1">
      <c r="B63" s="168"/>
      <c r="C63" s="169"/>
      <c r="D63" s="170"/>
      <c r="E63" s="343"/>
      <c r="F63" s="343"/>
      <c r="G63" s="343"/>
      <c r="H63" s="336"/>
      <c r="I63" s="336"/>
      <c r="J63" s="336"/>
      <c r="K63" s="336"/>
      <c r="L63" s="336"/>
      <c r="M63" s="336"/>
      <c r="N63" s="336"/>
      <c r="O63" s="336"/>
      <c r="P63" s="336"/>
      <c r="Q63" s="336"/>
      <c r="R63" s="336"/>
      <c r="S63" s="336"/>
      <c r="T63" s="336"/>
      <c r="U63" s="336"/>
      <c r="V63" s="336"/>
      <c r="W63" s="336"/>
      <c r="X63" s="336"/>
      <c r="Y63" s="336"/>
      <c r="Z63" s="336"/>
      <c r="AA63" s="336"/>
      <c r="AB63" s="344"/>
      <c r="AC63" s="343"/>
      <c r="AD63" s="343"/>
      <c r="AE63" s="168"/>
      <c r="AF63" s="169"/>
      <c r="AG63" s="170"/>
      <c r="AH63" s="187"/>
      <c r="AI63" s="188"/>
      <c r="AJ63" s="188"/>
      <c r="AK63" s="188"/>
      <c r="AL63" s="188"/>
      <c r="AM63" s="188"/>
      <c r="AN63" s="189"/>
      <c r="AO63" s="193"/>
      <c r="AP63" s="194"/>
      <c r="AQ63" s="194"/>
      <c r="AR63" s="194"/>
      <c r="AS63" s="194"/>
      <c r="AT63" s="194"/>
      <c r="AU63" s="194"/>
      <c r="AV63" s="195"/>
      <c r="AW63" s="182">
        <f>+ROUND($AH$63*$AO$63,0)</f>
        <v>0</v>
      </c>
      <c r="AX63" s="182"/>
      <c r="AY63" s="182"/>
      <c r="AZ63" s="182"/>
      <c r="BA63" s="182"/>
      <c r="BB63" s="182"/>
      <c r="BC63" s="182"/>
      <c r="BD63" s="182"/>
      <c r="BE63" s="182"/>
      <c r="BF63" s="182"/>
      <c r="BG63" s="183"/>
      <c r="BH63" s="168"/>
      <c r="BI63" s="169"/>
      <c r="BJ63" s="169"/>
      <c r="BK63" s="169"/>
      <c r="BL63" s="169"/>
      <c r="BM63" s="169"/>
      <c r="BN63" s="169"/>
      <c r="BO63" s="169"/>
      <c r="BP63" s="169"/>
      <c r="BQ63" s="170"/>
    </row>
    <row r="64" spans="2:69" ht="11.25" customHeight="1">
      <c r="B64" s="171"/>
      <c r="C64" s="172"/>
      <c r="D64" s="173"/>
      <c r="E64" s="343"/>
      <c r="F64" s="343"/>
      <c r="G64" s="343"/>
      <c r="H64" s="336"/>
      <c r="I64" s="336"/>
      <c r="J64" s="336"/>
      <c r="K64" s="336"/>
      <c r="L64" s="336"/>
      <c r="M64" s="336"/>
      <c r="N64" s="336"/>
      <c r="O64" s="336"/>
      <c r="P64" s="336"/>
      <c r="Q64" s="336"/>
      <c r="R64" s="336"/>
      <c r="S64" s="336"/>
      <c r="T64" s="336"/>
      <c r="U64" s="336"/>
      <c r="V64" s="336"/>
      <c r="W64" s="336"/>
      <c r="X64" s="336"/>
      <c r="Y64" s="336"/>
      <c r="Z64" s="336"/>
      <c r="AA64" s="336"/>
      <c r="AB64" s="343"/>
      <c r="AC64" s="343"/>
      <c r="AD64" s="343"/>
      <c r="AE64" s="171"/>
      <c r="AF64" s="172"/>
      <c r="AG64" s="173"/>
      <c r="AH64" s="190"/>
      <c r="AI64" s="191"/>
      <c r="AJ64" s="191"/>
      <c r="AK64" s="191"/>
      <c r="AL64" s="191"/>
      <c r="AM64" s="191"/>
      <c r="AN64" s="192"/>
      <c r="AO64" s="196"/>
      <c r="AP64" s="197"/>
      <c r="AQ64" s="197"/>
      <c r="AR64" s="197"/>
      <c r="AS64" s="197"/>
      <c r="AT64" s="197"/>
      <c r="AU64" s="197"/>
      <c r="AV64" s="198"/>
      <c r="AW64" s="185"/>
      <c r="AX64" s="185"/>
      <c r="AY64" s="185"/>
      <c r="AZ64" s="185"/>
      <c r="BA64" s="185"/>
      <c r="BB64" s="185"/>
      <c r="BC64" s="185"/>
      <c r="BD64" s="185"/>
      <c r="BE64" s="185"/>
      <c r="BF64" s="185"/>
      <c r="BG64" s="186"/>
      <c r="BH64" s="171"/>
      <c r="BI64" s="172"/>
      <c r="BJ64" s="172"/>
      <c r="BK64" s="172"/>
      <c r="BL64" s="172"/>
      <c r="BM64" s="172"/>
      <c r="BN64" s="172"/>
      <c r="BO64" s="172"/>
      <c r="BP64" s="172"/>
      <c r="BQ64" s="173"/>
    </row>
    <row r="65" spans="1:70" ht="11.25" customHeight="1">
      <c r="B65" s="303" t="s">
        <v>22</v>
      </c>
      <c r="C65" s="304"/>
      <c r="D65" s="304"/>
      <c r="E65" s="304"/>
      <c r="F65" s="304"/>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4"/>
      <c r="AP65" s="304"/>
      <c r="AQ65" s="304"/>
      <c r="AR65" s="304"/>
      <c r="AS65" s="304"/>
      <c r="AT65" s="304"/>
      <c r="AU65" s="304"/>
      <c r="AV65" s="304"/>
      <c r="AW65" s="181">
        <f>SUM($AW$11:$BG$64)</f>
        <v>0</v>
      </c>
      <c r="AX65" s="182"/>
      <c r="AY65" s="182"/>
      <c r="AZ65" s="182"/>
      <c r="BA65" s="182"/>
      <c r="BB65" s="182"/>
      <c r="BC65" s="182"/>
      <c r="BD65" s="182"/>
      <c r="BE65" s="182"/>
      <c r="BF65" s="182"/>
      <c r="BG65" s="183"/>
      <c r="BH65" s="38"/>
      <c r="BI65" s="38"/>
      <c r="BJ65" s="38"/>
      <c r="BK65" s="38"/>
      <c r="BL65" s="38"/>
      <c r="BM65" s="38"/>
      <c r="BN65" s="38"/>
      <c r="BO65" s="38"/>
      <c r="BP65" s="38"/>
      <c r="BQ65" s="38"/>
    </row>
    <row r="66" spans="1:70" ht="11.25" customHeight="1">
      <c r="B66" s="306"/>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07"/>
      <c r="AT66" s="307"/>
      <c r="AU66" s="307"/>
      <c r="AV66" s="307"/>
      <c r="AW66" s="184"/>
      <c r="AX66" s="185"/>
      <c r="AY66" s="185"/>
      <c r="AZ66" s="185"/>
      <c r="BA66" s="185"/>
      <c r="BB66" s="185"/>
      <c r="BC66" s="185"/>
      <c r="BD66" s="185"/>
      <c r="BE66" s="185"/>
      <c r="BF66" s="185"/>
      <c r="BG66" s="186"/>
      <c r="BH66" s="38"/>
      <c r="BI66" s="38"/>
      <c r="BJ66" s="38"/>
      <c r="BK66" s="38"/>
      <c r="BL66" s="38"/>
      <c r="BM66" s="38"/>
      <c r="BN66" s="38"/>
      <c r="BO66" s="38"/>
      <c r="BP66" s="38"/>
      <c r="BQ66" s="38"/>
    </row>
    <row r="67" spans="1:70" ht="11.25" customHeight="1">
      <c r="B67" s="89"/>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90"/>
      <c r="AX67" s="90"/>
      <c r="AY67" s="90"/>
      <c r="AZ67" s="90"/>
      <c r="BA67" s="90"/>
      <c r="BB67" s="90"/>
      <c r="BC67" s="90"/>
      <c r="BD67" s="90"/>
      <c r="BE67" s="90"/>
      <c r="BF67" s="90"/>
      <c r="BG67" s="90"/>
      <c r="BH67" s="38"/>
      <c r="BI67" s="38"/>
      <c r="BJ67" s="38"/>
      <c r="BK67" s="38"/>
      <c r="BL67" s="38"/>
      <c r="BM67" s="38"/>
      <c r="BN67" s="38"/>
      <c r="BO67" s="38"/>
      <c r="BP67" s="38"/>
      <c r="BQ67" s="38"/>
    </row>
    <row r="68" spans="1:70" ht="11.25" customHeight="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90"/>
      <c r="AX68" s="90"/>
      <c r="AY68" s="90"/>
      <c r="AZ68" s="90"/>
      <c r="BA68" s="90"/>
      <c r="BB68" s="90"/>
      <c r="BC68" s="90"/>
      <c r="BD68" s="90"/>
      <c r="BE68" s="90"/>
      <c r="BF68" s="90"/>
      <c r="BG68" s="90"/>
      <c r="BH68" s="38"/>
      <c r="BI68" s="38"/>
      <c r="BJ68" s="38"/>
      <c r="BK68" s="38"/>
      <c r="BL68" s="38"/>
      <c r="BM68" s="38"/>
      <c r="BN68" s="38"/>
      <c r="BO68" s="38"/>
      <c r="BP68" s="38"/>
      <c r="BQ68" s="38"/>
    </row>
    <row r="70" spans="1:70" ht="11.25" customHeight="1">
      <c r="B70" s="174" t="s">
        <v>12</v>
      </c>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row>
    <row r="71" spans="1:70" ht="11.25" customHeight="1">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row>
    <row r="72" spans="1:70" ht="11.25" customHeight="1">
      <c r="A72" s="240" t="s">
        <v>35</v>
      </c>
      <c r="B72" s="240"/>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0"/>
      <c r="BK72" s="240"/>
      <c r="BL72" s="240"/>
      <c r="BM72" s="240"/>
      <c r="BN72" s="240"/>
      <c r="BO72" s="240"/>
      <c r="BP72" s="240"/>
      <c r="BQ72" s="240"/>
      <c r="BR72" s="240"/>
    </row>
    <row r="73" spans="1:70" ht="11.25" customHeight="1">
      <c r="A73" s="240"/>
      <c r="B73" s="240"/>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240"/>
      <c r="AN73" s="240"/>
      <c r="AO73" s="240"/>
      <c r="AP73" s="240"/>
      <c r="AQ73" s="240"/>
      <c r="AR73" s="240"/>
      <c r="AS73" s="240"/>
      <c r="AT73" s="240"/>
      <c r="AU73" s="240"/>
      <c r="AV73" s="240"/>
      <c r="AW73" s="240"/>
      <c r="AX73" s="240"/>
      <c r="AY73" s="240"/>
      <c r="AZ73" s="240"/>
      <c r="BA73" s="240"/>
      <c r="BB73" s="240"/>
      <c r="BC73" s="240"/>
      <c r="BD73" s="240"/>
      <c r="BE73" s="240"/>
      <c r="BF73" s="240"/>
      <c r="BG73" s="240"/>
      <c r="BH73" s="240"/>
      <c r="BI73" s="240"/>
      <c r="BJ73" s="240"/>
      <c r="BK73" s="240"/>
      <c r="BL73" s="240"/>
      <c r="BM73" s="240"/>
      <c r="BN73" s="240"/>
      <c r="BO73" s="240"/>
      <c r="BP73" s="240"/>
      <c r="BQ73" s="240"/>
      <c r="BR73" s="240"/>
    </row>
    <row r="74" spans="1:70" ht="11.25" customHeight="1">
      <c r="A74" s="240"/>
      <c r="B74" s="240"/>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40"/>
      <c r="AN74" s="240"/>
      <c r="AO74" s="240"/>
      <c r="AP74" s="240"/>
      <c r="AQ74" s="240"/>
      <c r="AR74" s="240"/>
      <c r="AS74" s="240"/>
      <c r="AT74" s="240"/>
      <c r="AU74" s="240"/>
      <c r="AV74" s="240"/>
      <c r="AW74" s="240"/>
      <c r="AX74" s="240"/>
      <c r="AY74" s="240"/>
      <c r="AZ74" s="240"/>
      <c r="BA74" s="240"/>
      <c r="BB74" s="240"/>
      <c r="BC74" s="240"/>
      <c r="BD74" s="240"/>
      <c r="BE74" s="240"/>
      <c r="BF74" s="240"/>
      <c r="BG74" s="240"/>
      <c r="BH74" s="240"/>
      <c r="BI74" s="240"/>
      <c r="BJ74" s="240"/>
      <c r="BK74" s="240"/>
      <c r="BL74" s="240"/>
      <c r="BM74" s="240"/>
      <c r="BN74" s="240"/>
      <c r="BO74" s="240"/>
      <c r="BP74" s="240"/>
      <c r="BQ74" s="240"/>
      <c r="BR74" s="240"/>
    </row>
    <row r="75" spans="1:70" ht="11.25" customHeight="1">
      <c r="B75" s="370" t="s">
        <v>37</v>
      </c>
      <c r="C75" s="335"/>
      <c r="D75" s="335"/>
      <c r="E75" s="335"/>
      <c r="F75" s="335"/>
      <c r="G75" s="335"/>
      <c r="H75" s="335"/>
      <c r="I75" s="335"/>
      <c r="J75" s="335"/>
      <c r="K75" s="335"/>
      <c r="L75" s="335"/>
      <c r="M75" s="335"/>
      <c r="N75" s="335"/>
      <c r="O75" s="335"/>
      <c r="P75" s="335"/>
      <c r="Q75" s="335"/>
      <c r="R75" s="335"/>
      <c r="S75" s="335"/>
      <c r="T75" s="335"/>
      <c r="U75" s="335"/>
      <c r="V75" s="335"/>
      <c r="W75" s="335"/>
      <c r="X75" s="335"/>
      <c r="Y75" s="335"/>
      <c r="Z75" s="335"/>
      <c r="AA75" s="335"/>
      <c r="AB75" s="335"/>
      <c r="AC75" s="335"/>
      <c r="AD75" s="335"/>
      <c r="AE75" s="335"/>
      <c r="AF75" s="335"/>
      <c r="AG75" s="335"/>
      <c r="AH75" s="335"/>
      <c r="AK75" s="20" t="s">
        <v>25</v>
      </c>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row>
    <row r="76" spans="1:70" ht="11.25" customHeight="1">
      <c r="B76" s="335"/>
      <c r="C76" s="335"/>
      <c r="D76" s="335"/>
      <c r="E76" s="335"/>
      <c r="F76" s="335"/>
      <c r="G76" s="335"/>
      <c r="H76" s="335"/>
      <c r="I76" s="335"/>
      <c r="J76" s="335"/>
      <c r="K76" s="335"/>
      <c r="L76" s="335"/>
      <c r="M76" s="335"/>
      <c r="N76" s="335"/>
      <c r="O76" s="335"/>
      <c r="P76" s="335"/>
      <c r="Q76" s="335"/>
      <c r="R76" s="335"/>
      <c r="S76" s="335"/>
      <c r="T76" s="335"/>
      <c r="U76" s="335"/>
      <c r="V76" s="335"/>
      <c r="W76" s="335"/>
      <c r="X76" s="335"/>
      <c r="Y76" s="335"/>
      <c r="Z76" s="335"/>
      <c r="AA76" s="335"/>
      <c r="AB76" s="335"/>
      <c r="AC76" s="335"/>
      <c r="AD76" s="335"/>
      <c r="AE76" s="335"/>
      <c r="AF76" s="335"/>
      <c r="AG76" s="335"/>
      <c r="AH76" s="335"/>
      <c r="AK76" s="22"/>
      <c r="AL76" s="200" t="str">
        <f>+$AL$2</f>
        <v/>
      </c>
      <c r="AM76" s="200"/>
      <c r="AN76" s="200"/>
      <c r="AO76" s="200"/>
      <c r="AP76" s="200"/>
      <c r="AQ76" s="200"/>
      <c r="AR76" s="200"/>
      <c r="AS76" s="200"/>
      <c r="AT76" s="200"/>
      <c r="AU76" s="200"/>
      <c r="AV76" s="200"/>
      <c r="AW76" s="200"/>
      <c r="AX76" s="200"/>
      <c r="AY76" s="200"/>
      <c r="AZ76" s="200"/>
      <c r="BA76" s="200"/>
      <c r="BB76" s="200"/>
      <c r="BC76" s="200"/>
      <c r="BD76" s="200"/>
      <c r="BE76" s="200"/>
      <c r="BF76" s="200"/>
      <c r="BG76" s="200"/>
      <c r="BH76" s="200"/>
      <c r="BI76" s="200"/>
      <c r="BJ76" s="200"/>
      <c r="BK76" s="200"/>
      <c r="BL76" s="200"/>
      <c r="BM76" s="200"/>
      <c r="BN76" s="200"/>
      <c r="BO76" s="200"/>
      <c r="BP76" s="200"/>
      <c r="BQ76" s="200"/>
    </row>
    <row r="77" spans="1:70" ht="11.25" customHeight="1">
      <c r="B77" s="335"/>
      <c r="C77" s="335"/>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K77" s="23"/>
      <c r="AL77" s="371"/>
      <c r="AM77" s="371"/>
      <c r="AN77" s="371"/>
      <c r="AO77" s="371"/>
      <c r="AP77" s="371"/>
      <c r="AQ77" s="371"/>
      <c r="AR77" s="371"/>
      <c r="AS77" s="371"/>
      <c r="AT77" s="371"/>
      <c r="AU77" s="371"/>
      <c r="AV77" s="371"/>
      <c r="AW77" s="371"/>
      <c r="AX77" s="371"/>
      <c r="AY77" s="371"/>
      <c r="AZ77" s="371"/>
      <c r="BA77" s="371"/>
      <c r="BB77" s="371"/>
      <c r="BC77" s="371"/>
      <c r="BD77" s="371"/>
      <c r="BE77" s="371"/>
      <c r="BF77" s="371"/>
      <c r="BG77" s="371"/>
      <c r="BH77" s="371"/>
      <c r="BI77" s="371"/>
      <c r="BJ77" s="371"/>
      <c r="BK77" s="371"/>
      <c r="BL77" s="371"/>
      <c r="BM77" s="371"/>
      <c r="BN77" s="371"/>
      <c r="BO77" s="371"/>
      <c r="BP77" s="371"/>
      <c r="BQ77" s="371"/>
    </row>
    <row r="78" spans="1:70" ht="11.25" customHeight="1">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row>
    <row r="79" spans="1:70" ht="11.25" customHeight="1">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K79" s="25"/>
      <c r="AL79" s="223" t="s">
        <v>0</v>
      </c>
      <c r="AM79" s="247"/>
      <c r="AN79" s="247"/>
      <c r="AO79" s="247"/>
      <c r="AP79" s="247"/>
      <c r="AQ79" s="247"/>
      <c r="AR79" s="247"/>
      <c r="AS79" s="247"/>
      <c r="AT79" s="247"/>
      <c r="AU79" s="26"/>
      <c r="AV79" s="251" t="str">
        <f>+$AV$5</f>
        <v/>
      </c>
      <c r="AW79" s="252"/>
      <c r="AX79" s="252"/>
      <c r="AY79" s="252"/>
      <c r="AZ79" s="252"/>
      <c r="BA79" s="252"/>
      <c r="BB79" s="252"/>
      <c r="BC79" s="252"/>
      <c r="BD79" s="252"/>
      <c r="BE79" s="252"/>
      <c r="BF79" s="252"/>
      <c r="BG79" s="252"/>
      <c r="BH79" s="252"/>
      <c r="BI79" s="252"/>
      <c r="BJ79" s="252"/>
      <c r="BK79" s="252"/>
      <c r="BL79" s="252"/>
      <c r="BM79" s="252"/>
      <c r="BN79" s="252"/>
      <c r="BO79" s="252"/>
      <c r="BP79" s="252"/>
      <c r="BQ79" s="253"/>
    </row>
    <row r="80" spans="1:70" ht="11.25" customHeight="1">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K80" s="22"/>
      <c r="AL80" s="248"/>
      <c r="AM80" s="249"/>
      <c r="AN80" s="249"/>
      <c r="AO80" s="249"/>
      <c r="AP80" s="249"/>
      <c r="AQ80" s="249"/>
      <c r="AR80" s="249"/>
      <c r="AS80" s="249"/>
      <c r="AT80" s="249"/>
      <c r="AU80" s="27"/>
      <c r="AV80" s="254"/>
      <c r="AW80" s="255"/>
      <c r="AX80" s="255"/>
      <c r="AY80" s="255"/>
      <c r="AZ80" s="255"/>
      <c r="BA80" s="255"/>
      <c r="BB80" s="255"/>
      <c r="BC80" s="255"/>
      <c r="BD80" s="255"/>
      <c r="BE80" s="255"/>
      <c r="BF80" s="255"/>
      <c r="BG80" s="255"/>
      <c r="BH80" s="255"/>
      <c r="BI80" s="255"/>
      <c r="BJ80" s="255"/>
      <c r="BK80" s="255"/>
      <c r="BL80" s="255"/>
      <c r="BM80" s="255"/>
      <c r="BN80" s="255"/>
      <c r="BO80" s="255"/>
      <c r="BP80" s="255"/>
      <c r="BQ80" s="256"/>
    </row>
    <row r="81" spans="2:69" ht="11.25" customHeight="1">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K81" s="23"/>
      <c r="AL81" s="250"/>
      <c r="AM81" s="250"/>
      <c r="AN81" s="250"/>
      <c r="AO81" s="250"/>
      <c r="AP81" s="250"/>
      <c r="AQ81" s="250"/>
      <c r="AR81" s="250"/>
      <c r="AS81" s="250"/>
      <c r="AT81" s="250"/>
      <c r="AU81" s="28"/>
      <c r="AV81" s="257"/>
      <c r="AW81" s="258"/>
      <c r="AX81" s="258"/>
      <c r="AY81" s="258"/>
      <c r="AZ81" s="258"/>
      <c r="BA81" s="258"/>
      <c r="BB81" s="258"/>
      <c r="BC81" s="258"/>
      <c r="BD81" s="258"/>
      <c r="BE81" s="258"/>
      <c r="BF81" s="258"/>
      <c r="BG81" s="258"/>
      <c r="BH81" s="258"/>
      <c r="BI81" s="258"/>
      <c r="BJ81" s="258"/>
      <c r="BK81" s="258"/>
      <c r="BL81" s="258"/>
      <c r="BM81" s="258"/>
      <c r="BN81" s="258"/>
      <c r="BO81" s="258"/>
      <c r="BP81" s="258"/>
      <c r="BQ81" s="259"/>
    </row>
    <row r="82" spans="2:69" ht="11.25" customHeight="1">
      <c r="B82" s="21"/>
      <c r="C82" s="30"/>
      <c r="D82" s="30"/>
      <c r="E82" s="30"/>
      <c r="F82" s="30"/>
      <c r="G82" s="30"/>
      <c r="H82" s="30"/>
      <c r="I82" s="30"/>
      <c r="J82" s="30"/>
      <c r="K82" s="30"/>
      <c r="L82" s="30"/>
      <c r="M82" s="30"/>
      <c r="N82" s="30"/>
      <c r="O82" s="30"/>
      <c r="P82" s="21"/>
      <c r="Q82" s="31"/>
      <c r="R82" s="31"/>
      <c r="S82" s="31"/>
      <c r="T82" s="31"/>
      <c r="U82" s="31"/>
      <c r="V82" s="31"/>
      <c r="W82" s="31"/>
      <c r="X82" s="31"/>
      <c r="Y82" s="31"/>
      <c r="Z82" s="31"/>
      <c r="AA82" s="31"/>
      <c r="AB82" s="31"/>
      <c r="AC82" s="31"/>
      <c r="AD82" s="31"/>
      <c r="AE82" s="31"/>
      <c r="AF82" s="32"/>
      <c r="AG82" s="33"/>
      <c r="AH82" s="33"/>
    </row>
    <row r="83" spans="2:69" ht="11.25" customHeight="1">
      <c r="B83" s="272" t="s">
        <v>23</v>
      </c>
      <c r="C83" s="272"/>
      <c r="D83" s="272"/>
      <c r="E83" s="272"/>
      <c r="F83" s="272"/>
      <c r="G83" s="272"/>
      <c r="H83" s="75"/>
      <c r="I83" s="223" t="s">
        <v>27</v>
      </c>
      <c r="J83" s="223"/>
      <c r="K83" s="223"/>
      <c r="L83" s="223"/>
      <c r="M83" s="223"/>
      <c r="N83" s="223"/>
      <c r="O83" s="223"/>
      <c r="P83" s="223"/>
      <c r="Q83" s="223"/>
      <c r="R83" s="223"/>
      <c r="S83" s="223"/>
      <c r="T83" s="223"/>
      <c r="U83" s="223"/>
      <c r="V83" s="223"/>
      <c r="W83" s="223"/>
      <c r="X83" s="223"/>
      <c r="Y83" s="223"/>
      <c r="Z83" s="223"/>
      <c r="AA83" s="77"/>
      <c r="AB83" s="272" t="s">
        <v>145</v>
      </c>
      <c r="AC83" s="272"/>
      <c r="AD83" s="272"/>
      <c r="AE83" s="272" t="s">
        <v>24</v>
      </c>
      <c r="AF83" s="272"/>
      <c r="AG83" s="272"/>
      <c r="AH83" s="75"/>
      <c r="AI83" s="223" t="s">
        <v>28</v>
      </c>
      <c r="AJ83" s="223"/>
      <c r="AK83" s="223"/>
      <c r="AL83" s="223"/>
      <c r="AM83" s="223"/>
      <c r="AN83" s="76"/>
      <c r="AO83" s="75"/>
      <c r="AP83" s="223" t="s">
        <v>29</v>
      </c>
      <c r="AQ83" s="223"/>
      <c r="AR83" s="223"/>
      <c r="AS83" s="223"/>
      <c r="AT83" s="223"/>
      <c r="AU83" s="223"/>
      <c r="AV83" s="77"/>
      <c r="AW83" s="75"/>
      <c r="AX83" s="223" t="s">
        <v>135</v>
      </c>
      <c r="AY83" s="223"/>
      <c r="AZ83" s="223"/>
      <c r="BA83" s="223"/>
      <c r="BB83" s="223"/>
      <c r="BC83" s="223"/>
      <c r="BD83" s="223"/>
      <c r="BE83" s="223"/>
      <c r="BF83" s="223"/>
      <c r="BG83" s="77"/>
      <c r="BH83" s="75"/>
      <c r="BI83" s="223" t="s">
        <v>30</v>
      </c>
      <c r="BJ83" s="223"/>
      <c r="BK83" s="223"/>
      <c r="BL83" s="223"/>
      <c r="BM83" s="223"/>
      <c r="BN83" s="223"/>
      <c r="BO83" s="223"/>
      <c r="BP83" s="223"/>
      <c r="BQ83" s="77"/>
    </row>
    <row r="84" spans="2:69" ht="11.25" customHeight="1">
      <c r="B84" s="272"/>
      <c r="C84" s="272"/>
      <c r="D84" s="272"/>
      <c r="E84" s="272"/>
      <c r="F84" s="272"/>
      <c r="G84" s="272"/>
      <c r="H84" s="78"/>
      <c r="I84" s="224"/>
      <c r="J84" s="224"/>
      <c r="K84" s="224"/>
      <c r="L84" s="224"/>
      <c r="M84" s="224"/>
      <c r="N84" s="224"/>
      <c r="O84" s="224"/>
      <c r="P84" s="224"/>
      <c r="Q84" s="224"/>
      <c r="R84" s="224"/>
      <c r="S84" s="224"/>
      <c r="T84" s="224"/>
      <c r="U84" s="224"/>
      <c r="V84" s="224"/>
      <c r="W84" s="224"/>
      <c r="X84" s="224"/>
      <c r="Y84" s="224"/>
      <c r="Z84" s="224"/>
      <c r="AA84" s="80"/>
      <c r="AB84" s="272"/>
      <c r="AC84" s="272"/>
      <c r="AD84" s="272"/>
      <c r="AE84" s="272"/>
      <c r="AF84" s="272"/>
      <c r="AG84" s="272"/>
      <c r="AH84" s="78"/>
      <c r="AI84" s="224"/>
      <c r="AJ84" s="224"/>
      <c r="AK84" s="224"/>
      <c r="AL84" s="224"/>
      <c r="AM84" s="224"/>
      <c r="AN84" s="79"/>
      <c r="AO84" s="78"/>
      <c r="AP84" s="224"/>
      <c r="AQ84" s="224"/>
      <c r="AR84" s="224"/>
      <c r="AS84" s="224"/>
      <c r="AT84" s="224"/>
      <c r="AU84" s="224"/>
      <c r="AV84" s="80"/>
      <c r="AW84" s="78"/>
      <c r="AX84" s="224"/>
      <c r="AY84" s="224"/>
      <c r="AZ84" s="224"/>
      <c r="BA84" s="224"/>
      <c r="BB84" s="224"/>
      <c r="BC84" s="224"/>
      <c r="BD84" s="224"/>
      <c r="BE84" s="224"/>
      <c r="BF84" s="224"/>
      <c r="BG84" s="80"/>
      <c r="BH84" s="78"/>
      <c r="BI84" s="224"/>
      <c r="BJ84" s="224"/>
      <c r="BK84" s="224"/>
      <c r="BL84" s="224"/>
      <c r="BM84" s="224"/>
      <c r="BN84" s="224"/>
      <c r="BO84" s="224"/>
      <c r="BP84" s="224"/>
      <c r="BQ84" s="80"/>
    </row>
    <row r="85" spans="2:69" ht="11.25" customHeight="1">
      <c r="B85" s="288">
        <f>+$B$11</f>
        <v>0</v>
      </c>
      <c r="C85" s="289"/>
      <c r="D85" s="290"/>
      <c r="E85" s="294">
        <f>+$E$11</f>
        <v>0</v>
      </c>
      <c r="F85" s="294"/>
      <c r="G85" s="294"/>
      <c r="H85" s="295">
        <f>+$H$11</f>
        <v>0</v>
      </c>
      <c r="I85" s="295"/>
      <c r="J85" s="295"/>
      <c r="K85" s="295"/>
      <c r="L85" s="295"/>
      <c r="M85" s="295"/>
      <c r="N85" s="295"/>
      <c r="O85" s="295"/>
      <c r="P85" s="295"/>
      <c r="Q85" s="295"/>
      <c r="R85" s="295"/>
      <c r="S85" s="295"/>
      <c r="T85" s="295"/>
      <c r="U85" s="295"/>
      <c r="V85" s="295"/>
      <c r="W85" s="295"/>
      <c r="X85" s="295"/>
      <c r="Y85" s="295"/>
      <c r="Z85" s="295"/>
      <c r="AA85" s="295"/>
      <c r="AB85" s="296">
        <f>+$AB$11</f>
        <v>0</v>
      </c>
      <c r="AC85" s="296"/>
      <c r="AD85" s="296"/>
      <c r="AE85" s="362">
        <f>+$AE$11</f>
        <v>0</v>
      </c>
      <c r="AF85" s="363"/>
      <c r="AG85" s="363"/>
      <c r="AH85" s="368">
        <f>+$AH$11</f>
        <v>0</v>
      </c>
      <c r="AI85" s="368"/>
      <c r="AJ85" s="368"/>
      <c r="AK85" s="368"/>
      <c r="AL85" s="368"/>
      <c r="AM85" s="368"/>
      <c r="AN85" s="368"/>
      <c r="AO85" s="366">
        <f>+$AO$11</f>
        <v>0</v>
      </c>
      <c r="AP85" s="366"/>
      <c r="AQ85" s="366"/>
      <c r="AR85" s="366"/>
      <c r="AS85" s="366"/>
      <c r="AT85" s="366"/>
      <c r="AU85" s="366"/>
      <c r="AV85" s="366"/>
      <c r="AW85" s="360">
        <f>+$AW$11</f>
        <v>0</v>
      </c>
      <c r="AX85" s="360">
        <f t="shared" ref="AW85:BG100" si="0">+$AU$13</f>
        <v>0</v>
      </c>
      <c r="AY85" s="360">
        <f t="shared" si="0"/>
        <v>0</v>
      </c>
      <c r="AZ85" s="360">
        <f t="shared" si="0"/>
        <v>0</v>
      </c>
      <c r="BA85" s="360">
        <f t="shared" si="0"/>
        <v>0</v>
      </c>
      <c r="BB85" s="360">
        <f t="shared" si="0"/>
        <v>0</v>
      </c>
      <c r="BC85" s="360">
        <f t="shared" si="0"/>
        <v>0</v>
      </c>
      <c r="BD85" s="360">
        <f t="shared" si="0"/>
        <v>0</v>
      </c>
      <c r="BE85" s="360">
        <f t="shared" si="0"/>
        <v>0</v>
      </c>
      <c r="BF85" s="360">
        <f t="shared" si="0"/>
        <v>0</v>
      </c>
      <c r="BG85" s="360">
        <f t="shared" si="0"/>
        <v>0</v>
      </c>
      <c r="BH85" s="288">
        <f>+$BH$11</f>
        <v>0</v>
      </c>
      <c r="BI85" s="289"/>
      <c r="BJ85" s="289"/>
      <c r="BK85" s="289"/>
      <c r="BL85" s="289"/>
      <c r="BM85" s="289"/>
      <c r="BN85" s="289"/>
      <c r="BO85" s="289"/>
      <c r="BP85" s="289"/>
      <c r="BQ85" s="290"/>
    </row>
    <row r="86" spans="2:69" ht="11.25" customHeight="1">
      <c r="B86" s="291"/>
      <c r="C86" s="292"/>
      <c r="D86" s="293"/>
      <c r="E86" s="294"/>
      <c r="F86" s="294"/>
      <c r="G86" s="294"/>
      <c r="H86" s="295"/>
      <c r="I86" s="295"/>
      <c r="J86" s="295"/>
      <c r="K86" s="295"/>
      <c r="L86" s="295"/>
      <c r="M86" s="295"/>
      <c r="N86" s="295"/>
      <c r="O86" s="295"/>
      <c r="P86" s="295"/>
      <c r="Q86" s="295"/>
      <c r="R86" s="295"/>
      <c r="S86" s="295"/>
      <c r="T86" s="295"/>
      <c r="U86" s="295"/>
      <c r="V86" s="295"/>
      <c r="W86" s="295"/>
      <c r="X86" s="295"/>
      <c r="Y86" s="295"/>
      <c r="Z86" s="295"/>
      <c r="AA86" s="295"/>
      <c r="AB86" s="296"/>
      <c r="AC86" s="296"/>
      <c r="AD86" s="296"/>
      <c r="AE86" s="364"/>
      <c r="AF86" s="365"/>
      <c r="AG86" s="365"/>
      <c r="AH86" s="369"/>
      <c r="AI86" s="369"/>
      <c r="AJ86" s="369"/>
      <c r="AK86" s="369"/>
      <c r="AL86" s="369"/>
      <c r="AM86" s="369"/>
      <c r="AN86" s="369"/>
      <c r="AO86" s="367"/>
      <c r="AP86" s="367"/>
      <c r="AQ86" s="367"/>
      <c r="AR86" s="367"/>
      <c r="AS86" s="367"/>
      <c r="AT86" s="367"/>
      <c r="AU86" s="367"/>
      <c r="AV86" s="367"/>
      <c r="AW86" s="361">
        <f t="shared" si="0"/>
        <v>0</v>
      </c>
      <c r="AX86" s="361">
        <f t="shared" si="0"/>
        <v>0</v>
      </c>
      <c r="AY86" s="361">
        <f t="shared" si="0"/>
        <v>0</v>
      </c>
      <c r="AZ86" s="361">
        <f t="shared" si="0"/>
        <v>0</v>
      </c>
      <c r="BA86" s="361">
        <f t="shared" si="0"/>
        <v>0</v>
      </c>
      <c r="BB86" s="361">
        <f t="shared" si="0"/>
        <v>0</v>
      </c>
      <c r="BC86" s="361">
        <f t="shared" si="0"/>
        <v>0</v>
      </c>
      <c r="BD86" s="361">
        <f t="shared" si="0"/>
        <v>0</v>
      </c>
      <c r="BE86" s="361">
        <f t="shared" si="0"/>
        <v>0</v>
      </c>
      <c r="BF86" s="361">
        <f t="shared" si="0"/>
        <v>0</v>
      </c>
      <c r="BG86" s="361">
        <f t="shared" si="0"/>
        <v>0</v>
      </c>
      <c r="BH86" s="291"/>
      <c r="BI86" s="292"/>
      <c r="BJ86" s="292"/>
      <c r="BK86" s="292"/>
      <c r="BL86" s="292"/>
      <c r="BM86" s="292"/>
      <c r="BN86" s="292"/>
      <c r="BO86" s="292"/>
      <c r="BP86" s="292"/>
      <c r="BQ86" s="293"/>
    </row>
    <row r="87" spans="2:69" ht="11.25" customHeight="1">
      <c r="B87" s="288">
        <f>+$B$13</f>
        <v>0</v>
      </c>
      <c r="C87" s="289"/>
      <c r="D87" s="290"/>
      <c r="E87" s="294">
        <f>+$E$13</f>
        <v>0</v>
      </c>
      <c r="F87" s="294"/>
      <c r="G87" s="294"/>
      <c r="H87" s="295">
        <f>+$H$13</f>
        <v>0</v>
      </c>
      <c r="I87" s="295"/>
      <c r="J87" s="295"/>
      <c r="K87" s="295"/>
      <c r="L87" s="295"/>
      <c r="M87" s="295"/>
      <c r="N87" s="295"/>
      <c r="O87" s="295"/>
      <c r="P87" s="295"/>
      <c r="Q87" s="295"/>
      <c r="R87" s="295"/>
      <c r="S87" s="295"/>
      <c r="T87" s="295"/>
      <c r="U87" s="295"/>
      <c r="V87" s="295"/>
      <c r="W87" s="295"/>
      <c r="X87" s="295"/>
      <c r="Y87" s="295"/>
      <c r="Z87" s="295"/>
      <c r="AA87" s="295"/>
      <c r="AB87" s="296">
        <f>+$AB$13</f>
        <v>0</v>
      </c>
      <c r="AC87" s="296"/>
      <c r="AD87" s="296"/>
      <c r="AE87" s="362">
        <f>+$AE$13</f>
        <v>0</v>
      </c>
      <c r="AF87" s="363"/>
      <c r="AG87" s="363"/>
      <c r="AH87" s="368">
        <f>+$AH$13</f>
        <v>0</v>
      </c>
      <c r="AI87" s="368"/>
      <c r="AJ87" s="368"/>
      <c r="AK87" s="368"/>
      <c r="AL87" s="368"/>
      <c r="AM87" s="368"/>
      <c r="AN87" s="368"/>
      <c r="AO87" s="366">
        <f>+$AO$13</f>
        <v>0</v>
      </c>
      <c r="AP87" s="366"/>
      <c r="AQ87" s="366"/>
      <c r="AR87" s="366"/>
      <c r="AS87" s="366"/>
      <c r="AT87" s="366"/>
      <c r="AU87" s="366"/>
      <c r="AV87" s="366"/>
      <c r="AW87" s="360">
        <f>+$AW$13</f>
        <v>0</v>
      </c>
      <c r="AX87" s="360">
        <f t="shared" si="0"/>
        <v>0</v>
      </c>
      <c r="AY87" s="360">
        <f t="shared" si="0"/>
        <v>0</v>
      </c>
      <c r="AZ87" s="360">
        <f t="shared" si="0"/>
        <v>0</v>
      </c>
      <c r="BA87" s="360">
        <f t="shared" si="0"/>
        <v>0</v>
      </c>
      <c r="BB87" s="360">
        <f t="shared" si="0"/>
        <v>0</v>
      </c>
      <c r="BC87" s="360">
        <f t="shared" si="0"/>
        <v>0</v>
      </c>
      <c r="BD87" s="360">
        <f t="shared" si="0"/>
        <v>0</v>
      </c>
      <c r="BE87" s="360">
        <f t="shared" si="0"/>
        <v>0</v>
      </c>
      <c r="BF87" s="360">
        <f t="shared" si="0"/>
        <v>0</v>
      </c>
      <c r="BG87" s="360">
        <f t="shared" si="0"/>
        <v>0</v>
      </c>
      <c r="BH87" s="288">
        <f>+$BH$13</f>
        <v>0</v>
      </c>
      <c r="BI87" s="289"/>
      <c r="BJ87" s="289"/>
      <c r="BK87" s="289"/>
      <c r="BL87" s="289"/>
      <c r="BM87" s="289"/>
      <c r="BN87" s="289"/>
      <c r="BO87" s="289"/>
      <c r="BP87" s="289"/>
      <c r="BQ87" s="290"/>
    </row>
    <row r="88" spans="2:69" ht="11.25" customHeight="1">
      <c r="B88" s="291"/>
      <c r="C88" s="292"/>
      <c r="D88" s="293"/>
      <c r="E88" s="294"/>
      <c r="F88" s="294"/>
      <c r="G88" s="294"/>
      <c r="H88" s="295"/>
      <c r="I88" s="295"/>
      <c r="J88" s="295"/>
      <c r="K88" s="295"/>
      <c r="L88" s="295"/>
      <c r="M88" s="295"/>
      <c r="N88" s="295"/>
      <c r="O88" s="295"/>
      <c r="P88" s="295"/>
      <c r="Q88" s="295"/>
      <c r="R88" s="295"/>
      <c r="S88" s="295"/>
      <c r="T88" s="295"/>
      <c r="U88" s="295"/>
      <c r="V88" s="295"/>
      <c r="W88" s="295"/>
      <c r="X88" s="295"/>
      <c r="Y88" s="295"/>
      <c r="Z88" s="295"/>
      <c r="AA88" s="295"/>
      <c r="AB88" s="296"/>
      <c r="AC88" s="296"/>
      <c r="AD88" s="296"/>
      <c r="AE88" s="364"/>
      <c r="AF88" s="365"/>
      <c r="AG88" s="365"/>
      <c r="AH88" s="369"/>
      <c r="AI88" s="369"/>
      <c r="AJ88" s="369"/>
      <c r="AK88" s="369"/>
      <c r="AL88" s="369"/>
      <c r="AM88" s="369"/>
      <c r="AN88" s="369"/>
      <c r="AO88" s="367"/>
      <c r="AP88" s="367"/>
      <c r="AQ88" s="367"/>
      <c r="AR88" s="367"/>
      <c r="AS88" s="367"/>
      <c r="AT88" s="367"/>
      <c r="AU88" s="367"/>
      <c r="AV88" s="367"/>
      <c r="AW88" s="361">
        <f t="shared" si="0"/>
        <v>0</v>
      </c>
      <c r="AX88" s="361">
        <f t="shared" si="0"/>
        <v>0</v>
      </c>
      <c r="AY88" s="361">
        <f t="shared" si="0"/>
        <v>0</v>
      </c>
      <c r="AZ88" s="361">
        <f t="shared" si="0"/>
        <v>0</v>
      </c>
      <c r="BA88" s="361">
        <f t="shared" si="0"/>
        <v>0</v>
      </c>
      <c r="BB88" s="361">
        <f t="shared" si="0"/>
        <v>0</v>
      </c>
      <c r="BC88" s="361">
        <f t="shared" si="0"/>
        <v>0</v>
      </c>
      <c r="BD88" s="361">
        <f t="shared" si="0"/>
        <v>0</v>
      </c>
      <c r="BE88" s="361">
        <f t="shared" si="0"/>
        <v>0</v>
      </c>
      <c r="BF88" s="361">
        <f t="shared" si="0"/>
        <v>0</v>
      </c>
      <c r="BG88" s="361">
        <f t="shared" si="0"/>
        <v>0</v>
      </c>
      <c r="BH88" s="291"/>
      <c r="BI88" s="292"/>
      <c r="BJ88" s="292"/>
      <c r="BK88" s="292"/>
      <c r="BL88" s="292"/>
      <c r="BM88" s="292"/>
      <c r="BN88" s="292"/>
      <c r="BO88" s="292"/>
      <c r="BP88" s="292"/>
      <c r="BQ88" s="293"/>
    </row>
    <row r="89" spans="2:69" ht="11.25" customHeight="1">
      <c r="B89" s="288">
        <f>+$B$15</f>
        <v>0</v>
      </c>
      <c r="C89" s="289"/>
      <c r="D89" s="290"/>
      <c r="E89" s="294">
        <f>+$E$15</f>
        <v>0</v>
      </c>
      <c r="F89" s="294"/>
      <c r="G89" s="294"/>
      <c r="H89" s="295">
        <f>+$H$15</f>
        <v>0</v>
      </c>
      <c r="I89" s="295"/>
      <c r="J89" s="295"/>
      <c r="K89" s="295"/>
      <c r="L89" s="295"/>
      <c r="M89" s="295"/>
      <c r="N89" s="295"/>
      <c r="O89" s="295"/>
      <c r="P89" s="295"/>
      <c r="Q89" s="295"/>
      <c r="R89" s="295"/>
      <c r="S89" s="295"/>
      <c r="T89" s="295"/>
      <c r="U89" s="295"/>
      <c r="V89" s="295"/>
      <c r="W89" s="295"/>
      <c r="X89" s="295"/>
      <c r="Y89" s="295"/>
      <c r="Z89" s="295"/>
      <c r="AA89" s="295"/>
      <c r="AB89" s="296">
        <f>+$AB$15</f>
        <v>0</v>
      </c>
      <c r="AC89" s="296"/>
      <c r="AD89" s="296"/>
      <c r="AE89" s="362">
        <f>+$AE$15</f>
        <v>0</v>
      </c>
      <c r="AF89" s="363"/>
      <c r="AG89" s="363"/>
      <c r="AH89" s="368">
        <f>+$AH$15</f>
        <v>0</v>
      </c>
      <c r="AI89" s="368"/>
      <c r="AJ89" s="368"/>
      <c r="AK89" s="368"/>
      <c r="AL89" s="368"/>
      <c r="AM89" s="368"/>
      <c r="AN89" s="368"/>
      <c r="AO89" s="366">
        <f>+$AO$15</f>
        <v>0</v>
      </c>
      <c r="AP89" s="366"/>
      <c r="AQ89" s="366"/>
      <c r="AR89" s="366"/>
      <c r="AS89" s="366"/>
      <c r="AT89" s="366"/>
      <c r="AU89" s="366"/>
      <c r="AV89" s="366"/>
      <c r="AW89" s="360">
        <f>+$AW$15</f>
        <v>0</v>
      </c>
      <c r="AX89" s="360">
        <f t="shared" si="0"/>
        <v>0</v>
      </c>
      <c r="AY89" s="360">
        <f t="shared" si="0"/>
        <v>0</v>
      </c>
      <c r="AZ89" s="360">
        <f t="shared" si="0"/>
        <v>0</v>
      </c>
      <c r="BA89" s="360">
        <f t="shared" si="0"/>
        <v>0</v>
      </c>
      <c r="BB89" s="360">
        <f t="shared" si="0"/>
        <v>0</v>
      </c>
      <c r="BC89" s="360">
        <f t="shared" si="0"/>
        <v>0</v>
      </c>
      <c r="BD89" s="360">
        <f t="shared" si="0"/>
        <v>0</v>
      </c>
      <c r="BE89" s="360">
        <f t="shared" si="0"/>
        <v>0</v>
      </c>
      <c r="BF89" s="360">
        <f t="shared" si="0"/>
        <v>0</v>
      </c>
      <c r="BG89" s="360">
        <f t="shared" si="0"/>
        <v>0</v>
      </c>
      <c r="BH89" s="288">
        <f>+$BH$15</f>
        <v>0</v>
      </c>
      <c r="BI89" s="289"/>
      <c r="BJ89" s="289"/>
      <c r="BK89" s="289"/>
      <c r="BL89" s="289"/>
      <c r="BM89" s="289"/>
      <c r="BN89" s="289"/>
      <c r="BO89" s="289"/>
      <c r="BP89" s="289"/>
      <c r="BQ89" s="290"/>
    </row>
    <row r="90" spans="2:69" ht="11.25" customHeight="1">
      <c r="B90" s="291"/>
      <c r="C90" s="292"/>
      <c r="D90" s="293"/>
      <c r="E90" s="294"/>
      <c r="F90" s="294"/>
      <c r="G90" s="294"/>
      <c r="H90" s="295"/>
      <c r="I90" s="295"/>
      <c r="J90" s="295"/>
      <c r="K90" s="295"/>
      <c r="L90" s="295"/>
      <c r="M90" s="295"/>
      <c r="N90" s="295"/>
      <c r="O90" s="295"/>
      <c r="P90" s="295"/>
      <c r="Q90" s="295"/>
      <c r="R90" s="295"/>
      <c r="S90" s="295"/>
      <c r="T90" s="295"/>
      <c r="U90" s="295"/>
      <c r="V90" s="295"/>
      <c r="W90" s="295"/>
      <c r="X90" s="295"/>
      <c r="Y90" s="295"/>
      <c r="Z90" s="295"/>
      <c r="AA90" s="295"/>
      <c r="AB90" s="296"/>
      <c r="AC90" s="296"/>
      <c r="AD90" s="296"/>
      <c r="AE90" s="364"/>
      <c r="AF90" s="365"/>
      <c r="AG90" s="365"/>
      <c r="AH90" s="369"/>
      <c r="AI90" s="369"/>
      <c r="AJ90" s="369"/>
      <c r="AK90" s="369"/>
      <c r="AL90" s="369"/>
      <c r="AM90" s="369"/>
      <c r="AN90" s="369"/>
      <c r="AO90" s="367"/>
      <c r="AP90" s="367"/>
      <c r="AQ90" s="367"/>
      <c r="AR90" s="367"/>
      <c r="AS90" s="367"/>
      <c r="AT90" s="367"/>
      <c r="AU90" s="367"/>
      <c r="AV90" s="367"/>
      <c r="AW90" s="361">
        <f t="shared" si="0"/>
        <v>0</v>
      </c>
      <c r="AX90" s="361">
        <f t="shared" si="0"/>
        <v>0</v>
      </c>
      <c r="AY90" s="361">
        <f t="shared" si="0"/>
        <v>0</v>
      </c>
      <c r="AZ90" s="361">
        <f t="shared" si="0"/>
        <v>0</v>
      </c>
      <c r="BA90" s="361">
        <f t="shared" si="0"/>
        <v>0</v>
      </c>
      <c r="BB90" s="361">
        <f t="shared" si="0"/>
        <v>0</v>
      </c>
      <c r="BC90" s="361">
        <f t="shared" si="0"/>
        <v>0</v>
      </c>
      <c r="BD90" s="361">
        <f t="shared" si="0"/>
        <v>0</v>
      </c>
      <c r="BE90" s="361">
        <f t="shared" si="0"/>
        <v>0</v>
      </c>
      <c r="BF90" s="361">
        <f t="shared" si="0"/>
        <v>0</v>
      </c>
      <c r="BG90" s="361">
        <f t="shared" si="0"/>
        <v>0</v>
      </c>
      <c r="BH90" s="291"/>
      <c r="BI90" s="292"/>
      <c r="BJ90" s="292"/>
      <c r="BK90" s="292"/>
      <c r="BL90" s="292"/>
      <c r="BM90" s="292"/>
      <c r="BN90" s="292"/>
      <c r="BO90" s="292"/>
      <c r="BP90" s="292"/>
      <c r="BQ90" s="293"/>
    </row>
    <row r="91" spans="2:69" ht="11.25" customHeight="1">
      <c r="B91" s="288">
        <f>+$B$17</f>
        <v>0</v>
      </c>
      <c r="C91" s="289"/>
      <c r="D91" s="290"/>
      <c r="E91" s="294">
        <f>+$E$17</f>
        <v>0</v>
      </c>
      <c r="F91" s="294"/>
      <c r="G91" s="294"/>
      <c r="H91" s="295">
        <f>+$H$17</f>
        <v>0</v>
      </c>
      <c r="I91" s="295"/>
      <c r="J91" s="295"/>
      <c r="K91" s="295"/>
      <c r="L91" s="295"/>
      <c r="M91" s="295"/>
      <c r="N91" s="295"/>
      <c r="O91" s="295"/>
      <c r="P91" s="295"/>
      <c r="Q91" s="295"/>
      <c r="R91" s="295"/>
      <c r="S91" s="295"/>
      <c r="T91" s="295"/>
      <c r="U91" s="295"/>
      <c r="V91" s="295"/>
      <c r="W91" s="295"/>
      <c r="X91" s="295"/>
      <c r="Y91" s="295"/>
      <c r="Z91" s="295"/>
      <c r="AA91" s="295"/>
      <c r="AB91" s="296">
        <f>+$AB$17</f>
        <v>0</v>
      </c>
      <c r="AC91" s="296"/>
      <c r="AD91" s="296"/>
      <c r="AE91" s="362">
        <f>+$AE$17</f>
        <v>0</v>
      </c>
      <c r="AF91" s="363"/>
      <c r="AG91" s="363"/>
      <c r="AH91" s="368">
        <f>+$AH$17</f>
        <v>0</v>
      </c>
      <c r="AI91" s="368"/>
      <c r="AJ91" s="368"/>
      <c r="AK91" s="368"/>
      <c r="AL91" s="368"/>
      <c r="AM91" s="368"/>
      <c r="AN91" s="368"/>
      <c r="AO91" s="366">
        <f>+$AO$17</f>
        <v>0</v>
      </c>
      <c r="AP91" s="366"/>
      <c r="AQ91" s="366"/>
      <c r="AR91" s="366"/>
      <c r="AS91" s="366"/>
      <c r="AT91" s="366"/>
      <c r="AU91" s="366"/>
      <c r="AV91" s="366"/>
      <c r="AW91" s="360">
        <f>+$AW$17</f>
        <v>0</v>
      </c>
      <c r="AX91" s="360">
        <f t="shared" si="0"/>
        <v>0</v>
      </c>
      <c r="AY91" s="360">
        <f t="shared" si="0"/>
        <v>0</v>
      </c>
      <c r="AZ91" s="360">
        <f t="shared" si="0"/>
        <v>0</v>
      </c>
      <c r="BA91" s="360">
        <f t="shared" si="0"/>
        <v>0</v>
      </c>
      <c r="BB91" s="360">
        <f t="shared" si="0"/>
        <v>0</v>
      </c>
      <c r="BC91" s="360">
        <f t="shared" si="0"/>
        <v>0</v>
      </c>
      <c r="BD91" s="360">
        <f t="shared" si="0"/>
        <v>0</v>
      </c>
      <c r="BE91" s="360">
        <f t="shared" si="0"/>
        <v>0</v>
      </c>
      <c r="BF91" s="360">
        <f t="shared" si="0"/>
        <v>0</v>
      </c>
      <c r="BG91" s="360">
        <f t="shared" si="0"/>
        <v>0</v>
      </c>
      <c r="BH91" s="288">
        <f>+$BH$17</f>
        <v>0</v>
      </c>
      <c r="BI91" s="289"/>
      <c r="BJ91" s="289"/>
      <c r="BK91" s="289"/>
      <c r="BL91" s="289"/>
      <c r="BM91" s="289"/>
      <c r="BN91" s="289"/>
      <c r="BO91" s="289"/>
      <c r="BP91" s="289"/>
      <c r="BQ91" s="290"/>
    </row>
    <row r="92" spans="2:69" ht="11.25" customHeight="1">
      <c r="B92" s="291"/>
      <c r="C92" s="292"/>
      <c r="D92" s="293"/>
      <c r="E92" s="294"/>
      <c r="F92" s="294"/>
      <c r="G92" s="294"/>
      <c r="H92" s="295"/>
      <c r="I92" s="295"/>
      <c r="J92" s="295"/>
      <c r="K92" s="295"/>
      <c r="L92" s="295"/>
      <c r="M92" s="295"/>
      <c r="N92" s="295"/>
      <c r="O92" s="295"/>
      <c r="P92" s="295"/>
      <c r="Q92" s="295"/>
      <c r="R92" s="295"/>
      <c r="S92" s="295"/>
      <c r="T92" s="295"/>
      <c r="U92" s="295"/>
      <c r="V92" s="295"/>
      <c r="W92" s="295"/>
      <c r="X92" s="295"/>
      <c r="Y92" s="295"/>
      <c r="Z92" s="295"/>
      <c r="AA92" s="295"/>
      <c r="AB92" s="296"/>
      <c r="AC92" s="296"/>
      <c r="AD92" s="296"/>
      <c r="AE92" s="364"/>
      <c r="AF92" s="365"/>
      <c r="AG92" s="365"/>
      <c r="AH92" s="369"/>
      <c r="AI92" s="369"/>
      <c r="AJ92" s="369"/>
      <c r="AK92" s="369"/>
      <c r="AL92" s="369"/>
      <c r="AM92" s="369"/>
      <c r="AN92" s="369"/>
      <c r="AO92" s="367"/>
      <c r="AP92" s="367"/>
      <c r="AQ92" s="367"/>
      <c r="AR92" s="367"/>
      <c r="AS92" s="367"/>
      <c r="AT92" s="367"/>
      <c r="AU92" s="367"/>
      <c r="AV92" s="367"/>
      <c r="AW92" s="361">
        <f t="shared" si="0"/>
        <v>0</v>
      </c>
      <c r="AX92" s="361">
        <f t="shared" si="0"/>
        <v>0</v>
      </c>
      <c r="AY92" s="361">
        <f t="shared" si="0"/>
        <v>0</v>
      </c>
      <c r="AZ92" s="361">
        <f t="shared" si="0"/>
        <v>0</v>
      </c>
      <c r="BA92" s="361">
        <f t="shared" si="0"/>
        <v>0</v>
      </c>
      <c r="BB92" s="361">
        <f t="shared" si="0"/>
        <v>0</v>
      </c>
      <c r="BC92" s="361">
        <f t="shared" si="0"/>
        <v>0</v>
      </c>
      <c r="BD92" s="361">
        <f t="shared" si="0"/>
        <v>0</v>
      </c>
      <c r="BE92" s="361">
        <f t="shared" si="0"/>
        <v>0</v>
      </c>
      <c r="BF92" s="361">
        <f t="shared" si="0"/>
        <v>0</v>
      </c>
      <c r="BG92" s="361">
        <f t="shared" si="0"/>
        <v>0</v>
      </c>
      <c r="BH92" s="291"/>
      <c r="BI92" s="292"/>
      <c r="BJ92" s="292"/>
      <c r="BK92" s="292"/>
      <c r="BL92" s="292"/>
      <c r="BM92" s="292"/>
      <c r="BN92" s="292"/>
      <c r="BO92" s="292"/>
      <c r="BP92" s="292"/>
      <c r="BQ92" s="293"/>
    </row>
    <row r="93" spans="2:69" ht="11.25" customHeight="1">
      <c r="B93" s="288">
        <f>+$B$19</f>
        <v>0</v>
      </c>
      <c r="C93" s="289"/>
      <c r="D93" s="290"/>
      <c r="E93" s="294">
        <f>+$E$19</f>
        <v>0</v>
      </c>
      <c r="F93" s="294"/>
      <c r="G93" s="294"/>
      <c r="H93" s="295">
        <f>+$H$19</f>
        <v>0</v>
      </c>
      <c r="I93" s="295"/>
      <c r="J93" s="295"/>
      <c r="K93" s="295"/>
      <c r="L93" s="295"/>
      <c r="M93" s="295"/>
      <c r="N93" s="295"/>
      <c r="O93" s="295"/>
      <c r="P93" s="295"/>
      <c r="Q93" s="295"/>
      <c r="R93" s="295"/>
      <c r="S93" s="295"/>
      <c r="T93" s="295"/>
      <c r="U93" s="295"/>
      <c r="V93" s="295"/>
      <c r="W93" s="295"/>
      <c r="X93" s="295"/>
      <c r="Y93" s="295"/>
      <c r="Z93" s="295"/>
      <c r="AA93" s="295"/>
      <c r="AB93" s="296">
        <f>+$AB$19</f>
        <v>0</v>
      </c>
      <c r="AC93" s="296"/>
      <c r="AD93" s="296"/>
      <c r="AE93" s="362">
        <f>+$AE$19</f>
        <v>0</v>
      </c>
      <c r="AF93" s="363"/>
      <c r="AG93" s="363"/>
      <c r="AH93" s="368">
        <f>+$AH$19</f>
        <v>0</v>
      </c>
      <c r="AI93" s="368"/>
      <c r="AJ93" s="368"/>
      <c r="AK93" s="368"/>
      <c r="AL93" s="368"/>
      <c r="AM93" s="368"/>
      <c r="AN93" s="368"/>
      <c r="AO93" s="366">
        <f>+$AO$19</f>
        <v>0</v>
      </c>
      <c r="AP93" s="366"/>
      <c r="AQ93" s="366"/>
      <c r="AR93" s="366"/>
      <c r="AS93" s="366"/>
      <c r="AT93" s="366"/>
      <c r="AU93" s="366"/>
      <c r="AV93" s="366"/>
      <c r="AW93" s="360">
        <f>+$AW$19</f>
        <v>0</v>
      </c>
      <c r="AX93" s="360">
        <f t="shared" si="0"/>
        <v>0</v>
      </c>
      <c r="AY93" s="360">
        <f t="shared" si="0"/>
        <v>0</v>
      </c>
      <c r="AZ93" s="360">
        <f t="shared" si="0"/>
        <v>0</v>
      </c>
      <c r="BA93" s="360">
        <f t="shared" si="0"/>
        <v>0</v>
      </c>
      <c r="BB93" s="360">
        <f t="shared" si="0"/>
        <v>0</v>
      </c>
      <c r="BC93" s="360">
        <f t="shared" si="0"/>
        <v>0</v>
      </c>
      <c r="BD93" s="360">
        <f t="shared" si="0"/>
        <v>0</v>
      </c>
      <c r="BE93" s="360">
        <f t="shared" si="0"/>
        <v>0</v>
      </c>
      <c r="BF93" s="360">
        <f t="shared" si="0"/>
        <v>0</v>
      </c>
      <c r="BG93" s="360">
        <f t="shared" si="0"/>
        <v>0</v>
      </c>
      <c r="BH93" s="288">
        <f>+$BH$19</f>
        <v>0</v>
      </c>
      <c r="BI93" s="289"/>
      <c r="BJ93" s="289"/>
      <c r="BK93" s="289"/>
      <c r="BL93" s="289"/>
      <c r="BM93" s="289"/>
      <c r="BN93" s="289"/>
      <c r="BO93" s="289"/>
      <c r="BP93" s="289"/>
      <c r="BQ93" s="290"/>
    </row>
    <row r="94" spans="2:69" ht="11.25" customHeight="1">
      <c r="B94" s="291"/>
      <c r="C94" s="292"/>
      <c r="D94" s="293"/>
      <c r="E94" s="294"/>
      <c r="F94" s="294"/>
      <c r="G94" s="294"/>
      <c r="H94" s="295"/>
      <c r="I94" s="295"/>
      <c r="J94" s="295"/>
      <c r="K94" s="295"/>
      <c r="L94" s="295"/>
      <c r="M94" s="295"/>
      <c r="N94" s="295"/>
      <c r="O94" s="295"/>
      <c r="P94" s="295"/>
      <c r="Q94" s="295"/>
      <c r="R94" s="295"/>
      <c r="S94" s="295"/>
      <c r="T94" s="295"/>
      <c r="U94" s="295"/>
      <c r="V94" s="295"/>
      <c r="W94" s="295"/>
      <c r="X94" s="295"/>
      <c r="Y94" s="295"/>
      <c r="Z94" s="295"/>
      <c r="AA94" s="295"/>
      <c r="AB94" s="296"/>
      <c r="AC94" s="296"/>
      <c r="AD94" s="296"/>
      <c r="AE94" s="364"/>
      <c r="AF94" s="365"/>
      <c r="AG94" s="365"/>
      <c r="AH94" s="369"/>
      <c r="AI94" s="369"/>
      <c r="AJ94" s="369"/>
      <c r="AK94" s="369"/>
      <c r="AL94" s="369"/>
      <c r="AM94" s="369"/>
      <c r="AN94" s="369"/>
      <c r="AO94" s="367"/>
      <c r="AP94" s="367"/>
      <c r="AQ94" s="367"/>
      <c r="AR94" s="367"/>
      <c r="AS94" s="367"/>
      <c r="AT94" s="367"/>
      <c r="AU94" s="367"/>
      <c r="AV94" s="367"/>
      <c r="AW94" s="361">
        <f t="shared" si="0"/>
        <v>0</v>
      </c>
      <c r="AX94" s="361">
        <f t="shared" si="0"/>
        <v>0</v>
      </c>
      <c r="AY94" s="361">
        <f t="shared" si="0"/>
        <v>0</v>
      </c>
      <c r="AZ94" s="361">
        <f t="shared" si="0"/>
        <v>0</v>
      </c>
      <c r="BA94" s="361">
        <f t="shared" si="0"/>
        <v>0</v>
      </c>
      <c r="BB94" s="361">
        <f t="shared" si="0"/>
        <v>0</v>
      </c>
      <c r="BC94" s="361">
        <f t="shared" si="0"/>
        <v>0</v>
      </c>
      <c r="BD94" s="361">
        <f t="shared" si="0"/>
        <v>0</v>
      </c>
      <c r="BE94" s="361">
        <f t="shared" si="0"/>
        <v>0</v>
      </c>
      <c r="BF94" s="361">
        <f t="shared" si="0"/>
        <v>0</v>
      </c>
      <c r="BG94" s="361">
        <f t="shared" si="0"/>
        <v>0</v>
      </c>
      <c r="BH94" s="291"/>
      <c r="BI94" s="292"/>
      <c r="BJ94" s="292"/>
      <c r="BK94" s="292"/>
      <c r="BL94" s="292"/>
      <c r="BM94" s="292"/>
      <c r="BN94" s="292"/>
      <c r="BO94" s="292"/>
      <c r="BP94" s="292"/>
      <c r="BQ94" s="293"/>
    </row>
    <row r="95" spans="2:69" ht="11.25" customHeight="1">
      <c r="B95" s="288">
        <f>+$B$21</f>
        <v>0</v>
      </c>
      <c r="C95" s="289"/>
      <c r="D95" s="290"/>
      <c r="E95" s="294">
        <f>+$E$21</f>
        <v>0</v>
      </c>
      <c r="F95" s="294"/>
      <c r="G95" s="294"/>
      <c r="H95" s="295">
        <f>+$H$21</f>
        <v>0</v>
      </c>
      <c r="I95" s="295"/>
      <c r="J95" s="295"/>
      <c r="K95" s="295"/>
      <c r="L95" s="295"/>
      <c r="M95" s="295"/>
      <c r="N95" s="295"/>
      <c r="O95" s="295"/>
      <c r="P95" s="295"/>
      <c r="Q95" s="295"/>
      <c r="R95" s="295"/>
      <c r="S95" s="295"/>
      <c r="T95" s="295"/>
      <c r="U95" s="295"/>
      <c r="V95" s="295"/>
      <c r="W95" s="295"/>
      <c r="X95" s="295"/>
      <c r="Y95" s="295"/>
      <c r="Z95" s="295"/>
      <c r="AA95" s="295"/>
      <c r="AB95" s="296">
        <f>+$AB$21</f>
        <v>0</v>
      </c>
      <c r="AC95" s="296"/>
      <c r="AD95" s="296"/>
      <c r="AE95" s="362">
        <f>+$AE$21</f>
        <v>0</v>
      </c>
      <c r="AF95" s="363"/>
      <c r="AG95" s="363"/>
      <c r="AH95" s="277">
        <f>+$AH$21</f>
        <v>0</v>
      </c>
      <c r="AI95" s="278"/>
      <c r="AJ95" s="278"/>
      <c r="AK95" s="278"/>
      <c r="AL95" s="278"/>
      <c r="AM95" s="278"/>
      <c r="AN95" s="279"/>
      <c r="AO95" s="366">
        <f>+$AO$21</f>
        <v>0</v>
      </c>
      <c r="AP95" s="366"/>
      <c r="AQ95" s="366"/>
      <c r="AR95" s="366"/>
      <c r="AS95" s="366"/>
      <c r="AT95" s="366"/>
      <c r="AU95" s="366"/>
      <c r="AV95" s="366"/>
      <c r="AW95" s="360">
        <f>+$AW$21</f>
        <v>0</v>
      </c>
      <c r="AX95" s="360">
        <f t="shared" si="0"/>
        <v>0</v>
      </c>
      <c r="AY95" s="360">
        <f t="shared" si="0"/>
        <v>0</v>
      </c>
      <c r="AZ95" s="360">
        <f t="shared" si="0"/>
        <v>0</v>
      </c>
      <c r="BA95" s="360">
        <f t="shared" si="0"/>
        <v>0</v>
      </c>
      <c r="BB95" s="360">
        <f t="shared" si="0"/>
        <v>0</v>
      </c>
      <c r="BC95" s="360">
        <f t="shared" si="0"/>
        <v>0</v>
      </c>
      <c r="BD95" s="360">
        <f t="shared" si="0"/>
        <v>0</v>
      </c>
      <c r="BE95" s="360">
        <f t="shared" si="0"/>
        <v>0</v>
      </c>
      <c r="BF95" s="360">
        <f t="shared" si="0"/>
        <v>0</v>
      </c>
      <c r="BG95" s="360">
        <f t="shared" si="0"/>
        <v>0</v>
      </c>
      <c r="BH95" s="288">
        <f>+$BH$21</f>
        <v>0</v>
      </c>
      <c r="BI95" s="289"/>
      <c r="BJ95" s="289"/>
      <c r="BK95" s="289"/>
      <c r="BL95" s="289"/>
      <c r="BM95" s="289"/>
      <c r="BN95" s="289"/>
      <c r="BO95" s="289"/>
      <c r="BP95" s="289"/>
      <c r="BQ95" s="290"/>
    </row>
    <row r="96" spans="2:69" ht="11.25" customHeight="1">
      <c r="B96" s="291"/>
      <c r="C96" s="292"/>
      <c r="D96" s="293"/>
      <c r="E96" s="294"/>
      <c r="F96" s="294"/>
      <c r="G96" s="294"/>
      <c r="H96" s="295"/>
      <c r="I96" s="295"/>
      <c r="J96" s="295"/>
      <c r="K96" s="295"/>
      <c r="L96" s="295"/>
      <c r="M96" s="295"/>
      <c r="N96" s="295"/>
      <c r="O96" s="295"/>
      <c r="P96" s="295"/>
      <c r="Q96" s="295"/>
      <c r="R96" s="295"/>
      <c r="S96" s="295"/>
      <c r="T96" s="295"/>
      <c r="U96" s="295"/>
      <c r="V96" s="295"/>
      <c r="W96" s="295"/>
      <c r="X96" s="295"/>
      <c r="Y96" s="295"/>
      <c r="Z96" s="295"/>
      <c r="AA96" s="295"/>
      <c r="AB96" s="296"/>
      <c r="AC96" s="296"/>
      <c r="AD96" s="296"/>
      <c r="AE96" s="364"/>
      <c r="AF96" s="365"/>
      <c r="AG96" s="365"/>
      <c r="AH96" s="280"/>
      <c r="AI96" s="281"/>
      <c r="AJ96" s="281"/>
      <c r="AK96" s="281"/>
      <c r="AL96" s="281"/>
      <c r="AM96" s="281"/>
      <c r="AN96" s="282"/>
      <c r="AO96" s="367"/>
      <c r="AP96" s="367"/>
      <c r="AQ96" s="367"/>
      <c r="AR96" s="367"/>
      <c r="AS96" s="367"/>
      <c r="AT96" s="367"/>
      <c r="AU96" s="367"/>
      <c r="AV96" s="367"/>
      <c r="AW96" s="361">
        <f t="shared" si="0"/>
        <v>0</v>
      </c>
      <c r="AX96" s="361">
        <f t="shared" si="0"/>
        <v>0</v>
      </c>
      <c r="AY96" s="361">
        <f t="shared" si="0"/>
        <v>0</v>
      </c>
      <c r="AZ96" s="361">
        <f t="shared" si="0"/>
        <v>0</v>
      </c>
      <c r="BA96" s="361">
        <f t="shared" si="0"/>
        <v>0</v>
      </c>
      <c r="BB96" s="361">
        <f t="shared" si="0"/>
        <v>0</v>
      </c>
      <c r="BC96" s="361">
        <f t="shared" si="0"/>
        <v>0</v>
      </c>
      <c r="BD96" s="361">
        <f t="shared" si="0"/>
        <v>0</v>
      </c>
      <c r="BE96" s="361">
        <f t="shared" si="0"/>
        <v>0</v>
      </c>
      <c r="BF96" s="361">
        <f t="shared" si="0"/>
        <v>0</v>
      </c>
      <c r="BG96" s="361">
        <f t="shared" si="0"/>
        <v>0</v>
      </c>
      <c r="BH96" s="291"/>
      <c r="BI96" s="292"/>
      <c r="BJ96" s="292"/>
      <c r="BK96" s="292"/>
      <c r="BL96" s="292"/>
      <c r="BM96" s="292"/>
      <c r="BN96" s="292"/>
      <c r="BO96" s="292"/>
      <c r="BP96" s="292"/>
      <c r="BQ96" s="293"/>
    </row>
    <row r="97" spans="2:69" ht="11.25" customHeight="1">
      <c r="B97" s="288">
        <f>+$B$23</f>
        <v>0</v>
      </c>
      <c r="C97" s="289"/>
      <c r="D97" s="290"/>
      <c r="E97" s="294">
        <f>+$E$23</f>
        <v>0</v>
      </c>
      <c r="F97" s="294"/>
      <c r="G97" s="294"/>
      <c r="H97" s="295">
        <f>+$H$23</f>
        <v>0</v>
      </c>
      <c r="I97" s="295"/>
      <c r="J97" s="295"/>
      <c r="K97" s="295"/>
      <c r="L97" s="295"/>
      <c r="M97" s="295"/>
      <c r="N97" s="295"/>
      <c r="O97" s="295"/>
      <c r="P97" s="295"/>
      <c r="Q97" s="295"/>
      <c r="R97" s="295"/>
      <c r="S97" s="295"/>
      <c r="T97" s="295"/>
      <c r="U97" s="295"/>
      <c r="V97" s="295"/>
      <c r="W97" s="295"/>
      <c r="X97" s="295"/>
      <c r="Y97" s="295"/>
      <c r="Z97" s="295"/>
      <c r="AA97" s="295"/>
      <c r="AB97" s="296">
        <f>+$AB$23</f>
        <v>0</v>
      </c>
      <c r="AC97" s="296"/>
      <c r="AD97" s="296"/>
      <c r="AE97" s="362">
        <f>+$AE$23</f>
        <v>0</v>
      </c>
      <c r="AF97" s="363"/>
      <c r="AG97" s="363"/>
      <c r="AH97" s="277">
        <f>+$AH$23</f>
        <v>0</v>
      </c>
      <c r="AI97" s="278"/>
      <c r="AJ97" s="278"/>
      <c r="AK97" s="278"/>
      <c r="AL97" s="278"/>
      <c r="AM97" s="278"/>
      <c r="AN97" s="279"/>
      <c r="AO97" s="366">
        <f>+$AO$23</f>
        <v>0</v>
      </c>
      <c r="AP97" s="366"/>
      <c r="AQ97" s="366"/>
      <c r="AR97" s="366"/>
      <c r="AS97" s="366"/>
      <c r="AT97" s="366"/>
      <c r="AU97" s="366"/>
      <c r="AV97" s="366"/>
      <c r="AW97" s="360">
        <f>+$AW$23</f>
        <v>0</v>
      </c>
      <c r="AX97" s="360">
        <f t="shared" si="0"/>
        <v>0</v>
      </c>
      <c r="AY97" s="360">
        <f t="shared" si="0"/>
        <v>0</v>
      </c>
      <c r="AZ97" s="360">
        <f t="shared" si="0"/>
        <v>0</v>
      </c>
      <c r="BA97" s="360">
        <f t="shared" si="0"/>
        <v>0</v>
      </c>
      <c r="BB97" s="360">
        <f t="shared" si="0"/>
        <v>0</v>
      </c>
      <c r="BC97" s="360">
        <f t="shared" si="0"/>
        <v>0</v>
      </c>
      <c r="BD97" s="360">
        <f t="shared" si="0"/>
        <v>0</v>
      </c>
      <c r="BE97" s="360">
        <f t="shared" si="0"/>
        <v>0</v>
      </c>
      <c r="BF97" s="360">
        <f t="shared" si="0"/>
        <v>0</v>
      </c>
      <c r="BG97" s="360">
        <f t="shared" si="0"/>
        <v>0</v>
      </c>
      <c r="BH97" s="288">
        <f>+$BH$23</f>
        <v>0</v>
      </c>
      <c r="BI97" s="289"/>
      <c r="BJ97" s="289"/>
      <c r="BK97" s="289"/>
      <c r="BL97" s="289"/>
      <c r="BM97" s="289"/>
      <c r="BN97" s="289"/>
      <c r="BO97" s="289"/>
      <c r="BP97" s="289"/>
      <c r="BQ97" s="290"/>
    </row>
    <row r="98" spans="2:69" ht="11.25" customHeight="1">
      <c r="B98" s="291"/>
      <c r="C98" s="292"/>
      <c r="D98" s="293"/>
      <c r="E98" s="294"/>
      <c r="F98" s="294"/>
      <c r="G98" s="294"/>
      <c r="H98" s="295"/>
      <c r="I98" s="295"/>
      <c r="J98" s="295"/>
      <c r="K98" s="295"/>
      <c r="L98" s="295"/>
      <c r="M98" s="295"/>
      <c r="N98" s="295"/>
      <c r="O98" s="295"/>
      <c r="P98" s="295"/>
      <c r="Q98" s="295"/>
      <c r="R98" s="295"/>
      <c r="S98" s="295"/>
      <c r="T98" s="295"/>
      <c r="U98" s="295"/>
      <c r="V98" s="295"/>
      <c r="W98" s="295"/>
      <c r="X98" s="295"/>
      <c r="Y98" s="295"/>
      <c r="Z98" s="295"/>
      <c r="AA98" s="295"/>
      <c r="AB98" s="296"/>
      <c r="AC98" s="296"/>
      <c r="AD98" s="296"/>
      <c r="AE98" s="364"/>
      <c r="AF98" s="365"/>
      <c r="AG98" s="365"/>
      <c r="AH98" s="280"/>
      <c r="AI98" s="281"/>
      <c r="AJ98" s="281"/>
      <c r="AK98" s="281"/>
      <c r="AL98" s="281"/>
      <c r="AM98" s="281"/>
      <c r="AN98" s="282"/>
      <c r="AO98" s="367"/>
      <c r="AP98" s="367"/>
      <c r="AQ98" s="367"/>
      <c r="AR98" s="367"/>
      <c r="AS98" s="367"/>
      <c r="AT98" s="367"/>
      <c r="AU98" s="367"/>
      <c r="AV98" s="367"/>
      <c r="AW98" s="361">
        <f t="shared" si="0"/>
        <v>0</v>
      </c>
      <c r="AX98" s="361">
        <f t="shared" si="0"/>
        <v>0</v>
      </c>
      <c r="AY98" s="361">
        <f t="shared" si="0"/>
        <v>0</v>
      </c>
      <c r="AZ98" s="361">
        <f t="shared" si="0"/>
        <v>0</v>
      </c>
      <c r="BA98" s="361">
        <f t="shared" si="0"/>
        <v>0</v>
      </c>
      <c r="BB98" s="361">
        <f t="shared" si="0"/>
        <v>0</v>
      </c>
      <c r="BC98" s="361">
        <f t="shared" si="0"/>
        <v>0</v>
      </c>
      <c r="BD98" s="361">
        <f t="shared" si="0"/>
        <v>0</v>
      </c>
      <c r="BE98" s="361">
        <f t="shared" si="0"/>
        <v>0</v>
      </c>
      <c r="BF98" s="361">
        <f t="shared" si="0"/>
        <v>0</v>
      </c>
      <c r="BG98" s="361">
        <f t="shared" si="0"/>
        <v>0</v>
      </c>
      <c r="BH98" s="291"/>
      <c r="BI98" s="292"/>
      <c r="BJ98" s="292"/>
      <c r="BK98" s="292"/>
      <c r="BL98" s="292"/>
      <c r="BM98" s="292"/>
      <c r="BN98" s="292"/>
      <c r="BO98" s="292"/>
      <c r="BP98" s="292"/>
      <c r="BQ98" s="293"/>
    </row>
    <row r="99" spans="2:69" ht="11.25" customHeight="1">
      <c r="B99" s="288">
        <f>+$B$25</f>
        <v>0</v>
      </c>
      <c r="C99" s="289"/>
      <c r="D99" s="290"/>
      <c r="E99" s="294">
        <f>+$E$25</f>
        <v>0</v>
      </c>
      <c r="F99" s="294"/>
      <c r="G99" s="294"/>
      <c r="H99" s="295">
        <f>+$H$25</f>
        <v>0</v>
      </c>
      <c r="I99" s="295"/>
      <c r="J99" s="295"/>
      <c r="K99" s="295"/>
      <c r="L99" s="295"/>
      <c r="M99" s="295"/>
      <c r="N99" s="295"/>
      <c r="O99" s="295"/>
      <c r="P99" s="295"/>
      <c r="Q99" s="295"/>
      <c r="R99" s="295"/>
      <c r="S99" s="295"/>
      <c r="T99" s="295"/>
      <c r="U99" s="295"/>
      <c r="V99" s="295"/>
      <c r="W99" s="295"/>
      <c r="X99" s="295"/>
      <c r="Y99" s="295"/>
      <c r="Z99" s="295"/>
      <c r="AA99" s="295"/>
      <c r="AB99" s="296">
        <f>+$AB$25</f>
        <v>0</v>
      </c>
      <c r="AC99" s="296"/>
      <c r="AD99" s="296"/>
      <c r="AE99" s="362">
        <f>+$AE$25</f>
        <v>0</v>
      </c>
      <c r="AF99" s="363"/>
      <c r="AG99" s="363"/>
      <c r="AH99" s="277">
        <f>+$AH$25</f>
        <v>0</v>
      </c>
      <c r="AI99" s="278"/>
      <c r="AJ99" s="278"/>
      <c r="AK99" s="278"/>
      <c r="AL99" s="278"/>
      <c r="AM99" s="278"/>
      <c r="AN99" s="279"/>
      <c r="AO99" s="366">
        <f>+$AO$25</f>
        <v>0</v>
      </c>
      <c r="AP99" s="366"/>
      <c r="AQ99" s="366"/>
      <c r="AR99" s="366"/>
      <c r="AS99" s="366"/>
      <c r="AT99" s="366"/>
      <c r="AU99" s="366"/>
      <c r="AV99" s="366"/>
      <c r="AW99" s="360">
        <f>+$AW$25</f>
        <v>0</v>
      </c>
      <c r="AX99" s="360">
        <f t="shared" si="0"/>
        <v>0</v>
      </c>
      <c r="AY99" s="360">
        <f t="shared" si="0"/>
        <v>0</v>
      </c>
      <c r="AZ99" s="360">
        <f t="shared" si="0"/>
        <v>0</v>
      </c>
      <c r="BA99" s="360">
        <f t="shared" si="0"/>
        <v>0</v>
      </c>
      <c r="BB99" s="360">
        <f t="shared" si="0"/>
        <v>0</v>
      </c>
      <c r="BC99" s="360">
        <f t="shared" si="0"/>
        <v>0</v>
      </c>
      <c r="BD99" s="360">
        <f t="shared" si="0"/>
        <v>0</v>
      </c>
      <c r="BE99" s="360">
        <f t="shared" si="0"/>
        <v>0</v>
      </c>
      <c r="BF99" s="360">
        <f t="shared" si="0"/>
        <v>0</v>
      </c>
      <c r="BG99" s="360">
        <f t="shared" si="0"/>
        <v>0</v>
      </c>
      <c r="BH99" s="288">
        <f>+$BH$25</f>
        <v>0</v>
      </c>
      <c r="BI99" s="289"/>
      <c r="BJ99" s="289"/>
      <c r="BK99" s="289"/>
      <c r="BL99" s="289"/>
      <c r="BM99" s="289"/>
      <c r="BN99" s="289"/>
      <c r="BO99" s="289"/>
      <c r="BP99" s="289"/>
      <c r="BQ99" s="290"/>
    </row>
    <row r="100" spans="2:69" ht="11.25" customHeight="1">
      <c r="B100" s="291"/>
      <c r="C100" s="292"/>
      <c r="D100" s="293"/>
      <c r="E100" s="294"/>
      <c r="F100" s="294"/>
      <c r="G100" s="294"/>
      <c r="H100" s="295"/>
      <c r="I100" s="295"/>
      <c r="J100" s="295"/>
      <c r="K100" s="295"/>
      <c r="L100" s="295"/>
      <c r="M100" s="295"/>
      <c r="N100" s="295"/>
      <c r="O100" s="295"/>
      <c r="P100" s="295"/>
      <c r="Q100" s="295"/>
      <c r="R100" s="295"/>
      <c r="S100" s="295"/>
      <c r="T100" s="295"/>
      <c r="U100" s="295"/>
      <c r="V100" s="295"/>
      <c r="W100" s="295"/>
      <c r="X100" s="295"/>
      <c r="Y100" s="295"/>
      <c r="Z100" s="295"/>
      <c r="AA100" s="295"/>
      <c r="AB100" s="296"/>
      <c r="AC100" s="296"/>
      <c r="AD100" s="296"/>
      <c r="AE100" s="364"/>
      <c r="AF100" s="365"/>
      <c r="AG100" s="365"/>
      <c r="AH100" s="280"/>
      <c r="AI100" s="281"/>
      <c r="AJ100" s="281"/>
      <c r="AK100" s="281"/>
      <c r="AL100" s="281"/>
      <c r="AM100" s="281"/>
      <c r="AN100" s="282"/>
      <c r="AO100" s="367"/>
      <c r="AP100" s="367"/>
      <c r="AQ100" s="367"/>
      <c r="AR100" s="367"/>
      <c r="AS100" s="367"/>
      <c r="AT100" s="367"/>
      <c r="AU100" s="367"/>
      <c r="AV100" s="367"/>
      <c r="AW100" s="361">
        <f t="shared" si="0"/>
        <v>0</v>
      </c>
      <c r="AX100" s="361">
        <f t="shared" si="0"/>
        <v>0</v>
      </c>
      <c r="AY100" s="361">
        <f t="shared" si="0"/>
        <v>0</v>
      </c>
      <c r="AZ100" s="361">
        <f t="shared" si="0"/>
        <v>0</v>
      </c>
      <c r="BA100" s="361">
        <f t="shared" si="0"/>
        <v>0</v>
      </c>
      <c r="BB100" s="361">
        <f t="shared" si="0"/>
        <v>0</v>
      </c>
      <c r="BC100" s="361">
        <f t="shared" si="0"/>
        <v>0</v>
      </c>
      <c r="BD100" s="361">
        <f t="shared" si="0"/>
        <v>0</v>
      </c>
      <c r="BE100" s="361">
        <f t="shared" si="0"/>
        <v>0</v>
      </c>
      <c r="BF100" s="361">
        <f t="shared" si="0"/>
        <v>0</v>
      </c>
      <c r="BG100" s="361">
        <f t="shared" si="0"/>
        <v>0</v>
      </c>
      <c r="BH100" s="291"/>
      <c r="BI100" s="292"/>
      <c r="BJ100" s="292"/>
      <c r="BK100" s="292"/>
      <c r="BL100" s="292"/>
      <c r="BM100" s="292"/>
      <c r="BN100" s="292"/>
      <c r="BO100" s="292"/>
      <c r="BP100" s="292"/>
      <c r="BQ100" s="293"/>
    </row>
    <row r="101" spans="2:69" ht="11.25" customHeight="1">
      <c r="B101" s="288">
        <f>+$B$27</f>
        <v>0</v>
      </c>
      <c r="C101" s="289"/>
      <c r="D101" s="290"/>
      <c r="E101" s="294">
        <f>+$E$27</f>
        <v>0</v>
      </c>
      <c r="F101" s="294"/>
      <c r="G101" s="294"/>
      <c r="H101" s="295">
        <f>+$H$27</f>
        <v>0</v>
      </c>
      <c r="I101" s="295"/>
      <c r="J101" s="295"/>
      <c r="K101" s="295"/>
      <c r="L101" s="295"/>
      <c r="M101" s="295"/>
      <c r="N101" s="295"/>
      <c r="O101" s="295"/>
      <c r="P101" s="295"/>
      <c r="Q101" s="295"/>
      <c r="R101" s="295"/>
      <c r="S101" s="295"/>
      <c r="T101" s="295"/>
      <c r="U101" s="295"/>
      <c r="V101" s="295"/>
      <c r="W101" s="295"/>
      <c r="X101" s="295"/>
      <c r="Y101" s="295"/>
      <c r="Z101" s="295"/>
      <c r="AA101" s="295"/>
      <c r="AB101" s="296">
        <f>+$AB$27</f>
        <v>0</v>
      </c>
      <c r="AC101" s="296"/>
      <c r="AD101" s="296"/>
      <c r="AE101" s="362">
        <f>+$AE$27</f>
        <v>0</v>
      </c>
      <c r="AF101" s="363"/>
      <c r="AG101" s="363"/>
      <c r="AH101" s="277">
        <f>+$AH$27</f>
        <v>0</v>
      </c>
      <c r="AI101" s="278"/>
      <c r="AJ101" s="278"/>
      <c r="AK101" s="278"/>
      <c r="AL101" s="278"/>
      <c r="AM101" s="278"/>
      <c r="AN101" s="279"/>
      <c r="AO101" s="366">
        <f>+$AO$27</f>
        <v>0</v>
      </c>
      <c r="AP101" s="366"/>
      <c r="AQ101" s="366"/>
      <c r="AR101" s="366"/>
      <c r="AS101" s="366"/>
      <c r="AT101" s="366"/>
      <c r="AU101" s="366"/>
      <c r="AV101" s="366"/>
      <c r="AW101" s="360">
        <f>+$AW$27</f>
        <v>0</v>
      </c>
      <c r="AX101" s="360">
        <f t="shared" ref="AW101:BG125" si="1">+$AU$13</f>
        <v>0</v>
      </c>
      <c r="AY101" s="360">
        <f t="shared" si="1"/>
        <v>0</v>
      </c>
      <c r="AZ101" s="360">
        <f t="shared" si="1"/>
        <v>0</v>
      </c>
      <c r="BA101" s="360">
        <f t="shared" si="1"/>
        <v>0</v>
      </c>
      <c r="BB101" s="360">
        <f t="shared" si="1"/>
        <v>0</v>
      </c>
      <c r="BC101" s="360">
        <f t="shared" si="1"/>
        <v>0</v>
      </c>
      <c r="BD101" s="360">
        <f t="shared" si="1"/>
        <v>0</v>
      </c>
      <c r="BE101" s="360">
        <f t="shared" si="1"/>
        <v>0</v>
      </c>
      <c r="BF101" s="360">
        <f t="shared" si="1"/>
        <v>0</v>
      </c>
      <c r="BG101" s="360">
        <f t="shared" si="1"/>
        <v>0</v>
      </c>
      <c r="BH101" s="288">
        <f>+$BH$27</f>
        <v>0</v>
      </c>
      <c r="BI101" s="289"/>
      <c r="BJ101" s="289"/>
      <c r="BK101" s="289"/>
      <c r="BL101" s="289"/>
      <c r="BM101" s="289"/>
      <c r="BN101" s="289"/>
      <c r="BO101" s="289"/>
      <c r="BP101" s="289"/>
      <c r="BQ101" s="290"/>
    </row>
    <row r="102" spans="2:69" ht="11.25" customHeight="1">
      <c r="B102" s="291"/>
      <c r="C102" s="292"/>
      <c r="D102" s="293"/>
      <c r="E102" s="294"/>
      <c r="F102" s="294"/>
      <c r="G102" s="294"/>
      <c r="H102" s="295"/>
      <c r="I102" s="295"/>
      <c r="J102" s="295"/>
      <c r="K102" s="295"/>
      <c r="L102" s="295"/>
      <c r="M102" s="295"/>
      <c r="N102" s="295"/>
      <c r="O102" s="295"/>
      <c r="P102" s="295"/>
      <c r="Q102" s="295"/>
      <c r="R102" s="295"/>
      <c r="S102" s="295"/>
      <c r="T102" s="295"/>
      <c r="U102" s="295"/>
      <c r="V102" s="295"/>
      <c r="W102" s="295"/>
      <c r="X102" s="295"/>
      <c r="Y102" s="295"/>
      <c r="Z102" s="295"/>
      <c r="AA102" s="295"/>
      <c r="AB102" s="296"/>
      <c r="AC102" s="296"/>
      <c r="AD102" s="296"/>
      <c r="AE102" s="364"/>
      <c r="AF102" s="365"/>
      <c r="AG102" s="365"/>
      <c r="AH102" s="280"/>
      <c r="AI102" s="281"/>
      <c r="AJ102" s="281"/>
      <c r="AK102" s="281"/>
      <c r="AL102" s="281"/>
      <c r="AM102" s="281"/>
      <c r="AN102" s="282"/>
      <c r="AO102" s="367"/>
      <c r="AP102" s="367"/>
      <c r="AQ102" s="367"/>
      <c r="AR102" s="367"/>
      <c r="AS102" s="367"/>
      <c r="AT102" s="367"/>
      <c r="AU102" s="367"/>
      <c r="AV102" s="367"/>
      <c r="AW102" s="361">
        <f t="shared" si="1"/>
        <v>0</v>
      </c>
      <c r="AX102" s="361">
        <f t="shared" si="1"/>
        <v>0</v>
      </c>
      <c r="AY102" s="361">
        <f t="shared" si="1"/>
        <v>0</v>
      </c>
      <c r="AZ102" s="361">
        <f t="shared" si="1"/>
        <v>0</v>
      </c>
      <c r="BA102" s="361">
        <f t="shared" si="1"/>
        <v>0</v>
      </c>
      <c r="BB102" s="361">
        <f t="shared" si="1"/>
        <v>0</v>
      </c>
      <c r="BC102" s="361">
        <f t="shared" si="1"/>
        <v>0</v>
      </c>
      <c r="BD102" s="361">
        <f t="shared" si="1"/>
        <v>0</v>
      </c>
      <c r="BE102" s="361">
        <f t="shared" si="1"/>
        <v>0</v>
      </c>
      <c r="BF102" s="361">
        <f t="shared" si="1"/>
        <v>0</v>
      </c>
      <c r="BG102" s="361">
        <f t="shared" si="1"/>
        <v>0</v>
      </c>
      <c r="BH102" s="291"/>
      <c r="BI102" s="292"/>
      <c r="BJ102" s="292"/>
      <c r="BK102" s="292"/>
      <c r="BL102" s="292"/>
      <c r="BM102" s="292"/>
      <c r="BN102" s="292"/>
      <c r="BO102" s="292"/>
      <c r="BP102" s="292"/>
      <c r="BQ102" s="293"/>
    </row>
    <row r="103" spans="2:69" ht="11.25" customHeight="1">
      <c r="B103" s="288">
        <f>+$B$29</f>
        <v>0</v>
      </c>
      <c r="C103" s="289"/>
      <c r="D103" s="290"/>
      <c r="E103" s="294">
        <f>+$E$29</f>
        <v>0</v>
      </c>
      <c r="F103" s="294"/>
      <c r="G103" s="294"/>
      <c r="H103" s="295">
        <f>+$H$29</f>
        <v>0</v>
      </c>
      <c r="I103" s="295"/>
      <c r="J103" s="295"/>
      <c r="K103" s="295"/>
      <c r="L103" s="295"/>
      <c r="M103" s="295"/>
      <c r="N103" s="295"/>
      <c r="O103" s="295"/>
      <c r="P103" s="295"/>
      <c r="Q103" s="295"/>
      <c r="R103" s="295"/>
      <c r="S103" s="295"/>
      <c r="T103" s="295"/>
      <c r="U103" s="295"/>
      <c r="V103" s="295"/>
      <c r="W103" s="295"/>
      <c r="X103" s="295"/>
      <c r="Y103" s="295"/>
      <c r="Z103" s="295"/>
      <c r="AA103" s="295"/>
      <c r="AB103" s="296">
        <f>+$AB$29</f>
        <v>0</v>
      </c>
      <c r="AC103" s="296"/>
      <c r="AD103" s="296"/>
      <c r="AE103" s="362">
        <f>+$AE$29</f>
        <v>0</v>
      </c>
      <c r="AF103" s="363"/>
      <c r="AG103" s="363"/>
      <c r="AH103" s="277">
        <f>+$AH$29</f>
        <v>0</v>
      </c>
      <c r="AI103" s="278"/>
      <c r="AJ103" s="278"/>
      <c r="AK103" s="278"/>
      <c r="AL103" s="278"/>
      <c r="AM103" s="278"/>
      <c r="AN103" s="279"/>
      <c r="AO103" s="366">
        <f>+$AO$29</f>
        <v>0</v>
      </c>
      <c r="AP103" s="366"/>
      <c r="AQ103" s="366"/>
      <c r="AR103" s="366"/>
      <c r="AS103" s="366"/>
      <c r="AT103" s="366"/>
      <c r="AU103" s="366"/>
      <c r="AV103" s="366"/>
      <c r="AW103" s="360">
        <f>+$AW$29</f>
        <v>0</v>
      </c>
      <c r="AX103" s="360">
        <f t="shared" si="1"/>
        <v>0</v>
      </c>
      <c r="AY103" s="360">
        <f t="shared" si="1"/>
        <v>0</v>
      </c>
      <c r="AZ103" s="360">
        <f t="shared" si="1"/>
        <v>0</v>
      </c>
      <c r="BA103" s="360">
        <f t="shared" si="1"/>
        <v>0</v>
      </c>
      <c r="BB103" s="360">
        <f t="shared" si="1"/>
        <v>0</v>
      </c>
      <c r="BC103" s="360">
        <f t="shared" si="1"/>
        <v>0</v>
      </c>
      <c r="BD103" s="360">
        <f t="shared" si="1"/>
        <v>0</v>
      </c>
      <c r="BE103" s="360">
        <f t="shared" si="1"/>
        <v>0</v>
      </c>
      <c r="BF103" s="360">
        <f t="shared" si="1"/>
        <v>0</v>
      </c>
      <c r="BG103" s="360">
        <f t="shared" si="1"/>
        <v>0</v>
      </c>
      <c r="BH103" s="288">
        <f>+$BH$29</f>
        <v>0</v>
      </c>
      <c r="BI103" s="289"/>
      <c r="BJ103" s="289"/>
      <c r="BK103" s="289"/>
      <c r="BL103" s="289"/>
      <c r="BM103" s="289"/>
      <c r="BN103" s="289"/>
      <c r="BO103" s="289"/>
      <c r="BP103" s="289"/>
      <c r="BQ103" s="290"/>
    </row>
    <row r="104" spans="2:69" ht="11.25" customHeight="1">
      <c r="B104" s="291"/>
      <c r="C104" s="292"/>
      <c r="D104" s="293"/>
      <c r="E104" s="294"/>
      <c r="F104" s="294"/>
      <c r="G104" s="294"/>
      <c r="H104" s="295"/>
      <c r="I104" s="295"/>
      <c r="J104" s="295"/>
      <c r="K104" s="295"/>
      <c r="L104" s="295"/>
      <c r="M104" s="295"/>
      <c r="N104" s="295"/>
      <c r="O104" s="295"/>
      <c r="P104" s="295"/>
      <c r="Q104" s="295"/>
      <c r="R104" s="295"/>
      <c r="S104" s="295"/>
      <c r="T104" s="295"/>
      <c r="U104" s="295"/>
      <c r="V104" s="295"/>
      <c r="W104" s="295"/>
      <c r="X104" s="295"/>
      <c r="Y104" s="295"/>
      <c r="Z104" s="295"/>
      <c r="AA104" s="295"/>
      <c r="AB104" s="296"/>
      <c r="AC104" s="296"/>
      <c r="AD104" s="296"/>
      <c r="AE104" s="364"/>
      <c r="AF104" s="365"/>
      <c r="AG104" s="365"/>
      <c r="AH104" s="280"/>
      <c r="AI104" s="281"/>
      <c r="AJ104" s="281"/>
      <c r="AK104" s="281"/>
      <c r="AL104" s="281"/>
      <c r="AM104" s="281"/>
      <c r="AN104" s="282"/>
      <c r="AO104" s="367"/>
      <c r="AP104" s="367"/>
      <c r="AQ104" s="367"/>
      <c r="AR104" s="367"/>
      <c r="AS104" s="367"/>
      <c r="AT104" s="367"/>
      <c r="AU104" s="367"/>
      <c r="AV104" s="367"/>
      <c r="AW104" s="361">
        <f t="shared" si="1"/>
        <v>0</v>
      </c>
      <c r="AX104" s="361">
        <f t="shared" si="1"/>
        <v>0</v>
      </c>
      <c r="AY104" s="361">
        <f t="shared" si="1"/>
        <v>0</v>
      </c>
      <c r="AZ104" s="361">
        <f t="shared" si="1"/>
        <v>0</v>
      </c>
      <c r="BA104" s="361">
        <f t="shared" si="1"/>
        <v>0</v>
      </c>
      <c r="BB104" s="361">
        <f t="shared" si="1"/>
        <v>0</v>
      </c>
      <c r="BC104" s="361">
        <f t="shared" si="1"/>
        <v>0</v>
      </c>
      <c r="BD104" s="361">
        <f t="shared" si="1"/>
        <v>0</v>
      </c>
      <c r="BE104" s="361">
        <f t="shared" si="1"/>
        <v>0</v>
      </c>
      <c r="BF104" s="361">
        <f t="shared" si="1"/>
        <v>0</v>
      </c>
      <c r="BG104" s="361">
        <f t="shared" si="1"/>
        <v>0</v>
      </c>
      <c r="BH104" s="291"/>
      <c r="BI104" s="292"/>
      <c r="BJ104" s="292"/>
      <c r="BK104" s="292"/>
      <c r="BL104" s="292"/>
      <c r="BM104" s="292"/>
      <c r="BN104" s="292"/>
      <c r="BO104" s="292"/>
      <c r="BP104" s="292"/>
      <c r="BQ104" s="293"/>
    </row>
    <row r="105" spans="2:69" ht="11.25" customHeight="1">
      <c r="B105" s="288">
        <f>+$B$31</f>
        <v>0</v>
      </c>
      <c r="C105" s="289"/>
      <c r="D105" s="290"/>
      <c r="E105" s="294">
        <f>+$E$31</f>
        <v>0</v>
      </c>
      <c r="F105" s="294"/>
      <c r="G105" s="294"/>
      <c r="H105" s="295">
        <f>+$H$31</f>
        <v>0</v>
      </c>
      <c r="I105" s="295"/>
      <c r="J105" s="295"/>
      <c r="K105" s="295"/>
      <c r="L105" s="295"/>
      <c r="M105" s="295"/>
      <c r="N105" s="295"/>
      <c r="O105" s="295"/>
      <c r="P105" s="295"/>
      <c r="Q105" s="295"/>
      <c r="R105" s="295"/>
      <c r="S105" s="295"/>
      <c r="T105" s="295"/>
      <c r="U105" s="295"/>
      <c r="V105" s="295"/>
      <c r="W105" s="295"/>
      <c r="X105" s="295"/>
      <c r="Y105" s="295"/>
      <c r="Z105" s="295"/>
      <c r="AA105" s="295"/>
      <c r="AB105" s="296">
        <f>+$AB$31</f>
        <v>0</v>
      </c>
      <c r="AC105" s="296"/>
      <c r="AD105" s="296"/>
      <c r="AE105" s="362">
        <f>+$AE$31</f>
        <v>0</v>
      </c>
      <c r="AF105" s="363"/>
      <c r="AG105" s="363"/>
      <c r="AH105" s="277">
        <f>+$AH$31</f>
        <v>0</v>
      </c>
      <c r="AI105" s="278"/>
      <c r="AJ105" s="278"/>
      <c r="AK105" s="278"/>
      <c r="AL105" s="278"/>
      <c r="AM105" s="278"/>
      <c r="AN105" s="279"/>
      <c r="AO105" s="366">
        <f>+$AO$31</f>
        <v>0</v>
      </c>
      <c r="AP105" s="366"/>
      <c r="AQ105" s="366"/>
      <c r="AR105" s="366"/>
      <c r="AS105" s="366"/>
      <c r="AT105" s="366"/>
      <c r="AU105" s="366"/>
      <c r="AV105" s="366"/>
      <c r="AW105" s="360">
        <f>+$AW$31</f>
        <v>0</v>
      </c>
      <c r="AX105" s="360">
        <f t="shared" si="1"/>
        <v>0</v>
      </c>
      <c r="AY105" s="360">
        <f t="shared" si="1"/>
        <v>0</v>
      </c>
      <c r="AZ105" s="360">
        <f t="shared" si="1"/>
        <v>0</v>
      </c>
      <c r="BA105" s="360">
        <f t="shared" si="1"/>
        <v>0</v>
      </c>
      <c r="BB105" s="360">
        <f t="shared" si="1"/>
        <v>0</v>
      </c>
      <c r="BC105" s="360">
        <f t="shared" si="1"/>
        <v>0</v>
      </c>
      <c r="BD105" s="360">
        <f t="shared" si="1"/>
        <v>0</v>
      </c>
      <c r="BE105" s="360">
        <f t="shared" si="1"/>
        <v>0</v>
      </c>
      <c r="BF105" s="360">
        <f t="shared" si="1"/>
        <v>0</v>
      </c>
      <c r="BG105" s="360">
        <f t="shared" si="1"/>
        <v>0</v>
      </c>
      <c r="BH105" s="288">
        <f>+$BH$31</f>
        <v>0</v>
      </c>
      <c r="BI105" s="289"/>
      <c r="BJ105" s="289"/>
      <c r="BK105" s="289"/>
      <c r="BL105" s="289"/>
      <c r="BM105" s="289"/>
      <c r="BN105" s="289"/>
      <c r="BO105" s="289"/>
      <c r="BP105" s="289"/>
      <c r="BQ105" s="290"/>
    </row>
    <row r="106" spans="2:69" ht="11.25" customHeight="1">
      <c r="B106" s="291"/>
      <c r="C106" s="292"/>
      <c r="D106" s="293"/>
      <c r="E106" s="294"/>
      <c r="F106" s="294"/>
      <c r="G106" s="294"/>
      <c r="H106" s="295"/>
      <c r="I106" s="295"/>
      <c r="J106" s="295"/>
      <c r="K106" s="295"/>
      <c r="L106" s="295"/>
      <c r="M106" s="295"/>
      <c r="N106" s="295"/>
      <c r="O106" s="295"/>
      <c r="P106" s="295"/>
      <c r="Q106" s="295"/>
      <c r="R106" s="295"/>
      <c r="S106" s="295"/>
      <c r="T106" s="295"/>
      <c r="U106" s="295"/>
      <c r="V106" s="295"/>
      <c r="W106" s="295"/>
      <c r="X106" s="295"/>
      <c r="Y106" s="295"/>
      <c r="Z106" s="295"/>
      <c r="AA106" s="295"/>
      <c r="AB106" s="296"/>
      <c r="AC106" s="296"/>
      <c r="AD106" s="296"/>
      <c r="AE106" s="364"/>
      <c r="AF106" s="365"/>
      <c r="AG106" s="365"/>
      <c r="AH106" s="280"/>
      <c r="AI106" s="281"/>
      <c r="AJ106" s="281"/>
      <c r="AK106" s="281"/>
      <c r="AL106" s="281"/>
      <c r="AM106" s="281"/>
      <c r="AN106" s="282"/>
      <c r="AO106" s="367"/>
      <c r="AP106" s="367"/>
      <c r="AQ106" s="367"/>
      <c r="AR106" s="367"/>
      <c r="AS106" s="367"/>
      <c r="AT106" s="367"/>
      <c r="AU106" s="367"/>
      <c r="AV106" s="367"/>
      <c r="AW106" s="361">
        <f t="shared" si="1"/>
        <v>0</v>
      </c>
      <c r="AX106" s="361">
        <f t="shared" si="1"/>
        <v>0</v>
      </c>
      <c r="AY106" s="361">
        <f t="shared" si="1"/>
        <v>0</v>
      </c>
      <c r="AZ106" s="361">
        <f t="shared" si="1"/>
        <v>0</v>
      </c>
      <c r="BA106" s="361">
        <f t="shared" si="1"/>
        <v>0</v>
      </c>
      <c r="BB106" s="361">
        <f t="shared" si="1"/>
        <v>0</v>
      </c>
      <c r="BC106" s="361">
        <f t="shared" si="1"/>
        <v>0</v>
      </c>
      <c r="BD106" s="361">
        <f t="shared" si="1"/>
        <v>0</v>
      </c>
      <c r="BE106" s="361">
        <f t="shared" si="1"/>
        <v>0</v>
      </c>
      <c r="BF106" s="361">
        <f t="shared" si="1"/>
        <v>0</v>
      </c>
      <c r="BG106" s="361">
        <f t="shared" si="1"/>
        <v>0</v>
      </c>
      <c r="BH106" s="291"/>
      <c r="BI106" s="292"/>
      <c r="BJ106" s="292"/>
      <c r="BK106" s="292"/>
      <c r="BL106" s="292"/>
      <c r="BM106" s="292"/>
      <c r="BN106" s="292"/>
      <c r="BO106" s="292"/>
      <c r="BP106" s="292"/>
      <c r="BQ106" s="293"/>
    </row>
    <row r="107" spans="2:69" ht="11.25" customHeight="1">
      <c r="B107" s="288">
        <f>+$B$33</f>
        <v>0</v>
      </c>
      <c r="C107" s="289"/>
      <c r="D107" s="290"/>
      <c r="E107" s="294">
        <f>+$E$33</f>
        <v>0</v>
      </c>
      <c r="F107" s="294"/>
      <c r="G107" s="294"/>
      <c r="H107" s="295">
        <f>+$H$33</f>
        <v>0</v>
      </c>
      <c r="I107" s="295"/>
      <c r="J107" s="295"/>
      <c r="K107" s="295"/>
      <c r="L107" s="295"/>
      <c r="M107" s="295"/>
      <c r="N107" s="295"/>
      <c r="O107" s="295"/>
      <c r="P107" s="295"/>
      <c r="Q107" s="295"/>
      <c r="R107" s="295"/>
      <c r="S107" s="295"/>
      <c r="T107" s="295"/>
      <c r="U107" s="295"/>
      <c r="V107" s="295"/>
      <c r="W107" s="295"/>
      <c r="X107" s="295"/>
      <c r="Y107" s="295"/>
      <c r="Z107" s="295"/>
      <c r="AA107" s="295"/>
      <c r="AB107" s="296">
        <f>+$AB$33</f>
        <v>0</v>
      </c>
      <c r="AC107" s="296"/>
      <c r="AD107" s="296"/>
      <c r="AE107" s="362">
        <f>+$AE$33</f>
        <v>0</v>
      </c>
      <c r="AF107" s="363"/>
      <c r="AG107" s="363"/>
      <c r="AH107" s="277">
        <f>+$AH$33</f>
        <v>0</v>
      </c>
      <c r="AI107" s="278"/>
      <c r="AJ107" s="278"/>
      <c r="AK107" s="278"/>
      <c r="AL107" s="278"/>
      <c r="AM107" s="278"/>
      <c r="AN107" s="279"/>
      <c r="AO107" s="366">
        <f>+$AO$33</f>
        <v>0</v>
      </c>
      <c r="AP107" s="366"/>
      <c r="AQ107" s="366"/>
      <c r="AR107" s="366"/>
      <c r="AS107" s="366"/>
      <c r="AT107" s="366"/>
      <c r="AU107" s="366"/>
      <c r="AV107" s="366"/>
      <c r="AW107" s="360">
        <f>+$AW$33</f>
        <v>0</v>
      </c>
      <c r="AX107" s="360">
        <f t="shared" si="1"/>
        <v>0</v>
      </c>
      <c r="AY107" s="360">
        <f t="shared" si="1"/>
        <v>0</v>
      </c>
      <c r="AZ107" s="360">
        <f t="shared" si="1"/>
        <v>0</v>
      </c>
      <c r="BA107" s="360">
        <f t="shared" si="1"/>
        <v>0</v>
      </c>
      <c r="BB107" s="360">
        <f t="shared" si="1"/>
        <v>0</v>
      </c>
      <c r="BC107" s="360">
        <f t="shared" si="1"/>
        <v>0</v>
      </c>
      <c r="BD107" s="360">
        <f t="shared" si="1"/>
        <v>0</v>
      </c>
      <c r="BE107" s="360">
        <f t="shared" si="1"/>
        <v>0</v>
      </c>
      <c r="BF107" s="360">
        <f t="shared" si="1"/>
        <v>0</v>
      </c>
      <c r="BG107" s="360">
        <f t="shared" si="1"/>
        <v>0</v>
      </c>
      <c r="BH107" s="288">
        <f>+$BH$33</f>
        <v>0</v>
      </c>
      <c r="BI107" s="289"/>
      <c r="BJ107" s="289"/>
      <c r="BK107" s="289"/>
      <c r="BL107" s="289"/>
      <c r="BM107" s="289"/>
      <c r="BN107" s="289"/>
      <c r="BO107" s="289"/>
      <c r="BP107" s="289"/>
      <c r="BQ107" s="290"/>
    </row>
    <row r="108" spans="2:69" ht="11.25" customHeight="1">
      <c r="B108" s="291"/>
      <c r="C108" s="292"/>
      <c r="D108" s="293"/>
      <c r="E108" s="294"/>
      <c r="F108" s="294"/>
      <c r="G108" s="294"/>
      <c r="H108" s="295"/>
      <c r="I108" s="295"/>
      <c r="J108" s="295"/>
      <c r="K108" s="295"/>
      <c r="L108" s="295"/>
      <c r="M108" s="295"/>
      <c r="N108" s="295"/>
      <c r="O108" s="295"/>
      <c r="P108" s="295"/>
      <c r="Q108" s="295"/>
      <c r="R108" s="295"/>
      <c r="S108" s="295"/>
      <c r="T108" s="295"/>
      <c r="U108" s="295"/>
      <c r="V108" s="295"/>
      <c r="W108" s="295"/>
      <c r="X108" s="295"/>
      <c r="Y108" s="295"/>
      <c r="Z108" s="295"/>
      <c r="AA108" s="295"/>
      <c r="AB108" s="296"/>
      <c r="AC108" s="296"/>
      <c r="AD108" s="296"/>
      <c r="AE108" s="364"/>
      <c r="AF108" s="365"/>
      <c r="AG108" s="365"/>
      <c r="AH108" s="280"/>
      <c r="AI108" s="281"/>
      <c r="AJ108" s="281"/>
      <c r="AK108" s="281"/>
      <c r="AL108" s="281"/>
      <c r="AM108" s="281"/>
      <c r="AN108" s="282"/>
      <c r="AO108" s="367"/>
      <c r="AP108" s="367"/>
      <c r="AQ108" s="367"/>
      <c r="AR108" s="367"/>
      <c r="AS108" s="367"/>
      <c r="AT108" s="367"/>
      <c r="AU108" s="367"/>
      <c r="AV108" s="367"/>
      <c r="AW108" s="361">
        <f t="shared" si="1"/>
        <v>0</v>
      </c>
      <c r="AX108" s="361">
        <f t="shared" si="1"/>
        <v>0</v>
      </c>
      <c r="AY108" s="361">
        <f t="shared" si="1"/>
        <v>0</v>
      </c>
      <c r="AZ108" s="361">
        <f t="shared" si="1"/>
        <v>0</v>
      </c>
      <c r="BA108" s="361">
        <f t="shared" si="1"/>
        <v>0</v>
      </c>
      <c r="BB108" s="361">
        <f t="shared" si="1"/>
        <v>0</v>
      </c>
      <c r="BC108" s="361">
        <f t="shared" si="1"/>
        <v>0</v>
      </c>
      <c r="BD108" s="361">
        <f t="shared" si="1"/>
        <v>0</v>
      </c>
      <c r="BE108" s="361">
        <f t="shared" si="1"/>
        <v>0</v>
      </c>
      <c r="BF108" s="361">
        <f t="shared" si="1"/>
        <v>0</v>
      </c>
      <c r="BG108" s="361">
        <f t="shared" si="1"/>
        <v>0</v>
      </c>
      <c r="BH108" s="291"/>
      <c r="BI108" s="292"/>
      <c r="BJ108" s="292"/>
      <c r="BK108" s="292"/>
      <c r="BL108" s="292"/>
      <c r="BM108" s="292"/>
      <c r="BN108" s="292"/>
      <c r="BO108" s="292"/>
      <c r="BP108" s="292"/>
      <c r="BQ108" s="293"/>
    </row>
    <row r="109" spans="2:69" ht="11.25" customHeight="1">
      <c r="B109" s="288">
        <f>+$B$35</f>
        <v>0</v>
      </c>
      <c r="C109" s="289"/>
      <c r="D109" s="290"/>
      <c r="E109" s="294">
        <f>+$E$35</f>
        <v>0</v>
      </c>
      <c r="F109" s="294"/>
      <c r="G109" s="294"/>
      <c r="H109" s="295">
        <f>+$H$35</f>
        <v>0</v>
      </c>
      <c r="I109" s="295"/>
      <c r="J109" s="295"/>
      <c r="K109" s="295"/>
      <c r="L109" s="295"/>
      <c r="M109" s="295"/>
      <c r="N109" s="295"/>
      <c r="O109" s="295"/>
      <c r="P109" s="295"/>
      <c r="Q109" s="295"/>
      <c r="R109" s="295"/>
      <c r="S109" s="295"/>
      <c r="T109" s="295"/>
      <c r="U109" s="295"/>
      <c r="V109" s="295"/>
      <c r="W109" s="295"/>
      <c r="X109" s="295"/>
      <c r="Y109" s="295"/>
      <c r="Z109" s="295"/>
      <c r="AA109" s="295"/>
      <c r="AB109" s="296">
        <f>+$AB$35</f>
        <v>0</v>
      </c>
      <c r="AC109" s="296"/>
      <c r="AD109" s="296"/>
      <c r="AE109" s="362">
        <f>+$AE$35</f>
        <v>0</v>
      </c>
      <c r="AF109" s="363"/>
      <c r="AG109" s="363"/>
      <c r="AH109" s="277">
        <f>+$AH$35</f>
        <v>0</v>
      </c>
      <c r="AI109" s="278"/>
      <c r="AJ109" s="278"/>
      <c r="AK109" s="278"/>
      <c r="AL109" s="278"/>
      <c r="AM109" s="278"/>
      <c r="AN109" s="279"/>
      <c r="AO109" s="366">
        <f>+$AO$35</f>
        <v>0</v>
      </c>
      <c r="AP109" s="366"/>
      <c r="AQ109" s="366"/>
      <c r="AR109" s="366"/>
      <c r="AS109" s="366"/>
      <c r="AT109" s="366"/>
      <c r="AU109" s="366"/>
      <c r="AV109" s="366"/>
      <c r="AW109" s="360">
        <f>+$AW$35</f>
        <v>0</v>
      </c>
      <c r="AX109" s="360">
        <f t="shared" si="1"/>
        <v>0</v>
      </c>
      <c r="AY109" s="360">
        <f t="shared" si="1"/>
        <v>0</v>
      </c>
      <c r="AZ109" s="360">
        <f t="shared" si="1"/>
        <v>0</v>
      </c>
      <c r="BA109" s="360">
        <f t="shared" si="1"/>
        <v>0</v>
      </c>
      <c r="BB109" s="360">
        <f t="shared" si="1"/>
        <v>0</v>
      </c>
      <c r="BC109" s="360">
        <f t="shared" si="1"/>
        <v>0</v>
      </c>
      <c r="BD109" s="360">
        <f t="shared" si="1"/>
        <v>0</v>
      </c>
      <c r="BE109" s="360">
        <f t="shared" si="1"/>
        <v>0</v>
      </c>
      <c r="BF109" s="360">
        <f t="shared" si="1"/>
        <v>0</v>
      </c>
      <c r="BG109" s="360">
        <f t="shared" si="1"/>
        <v>0</v>
      </c>
      <c r="BH109" s="288">
        <f>+$BH$35</f>
        <v>0</v>
      </c>
      <c r="BI109" s="289"/>
      <c r="BJ109" s="289"/>
      <c r="BK109" s="289"/>
      <c r="BL109" s="289"/>
      <c r="BM109" s="289"/>
      <c r="BN109" s="289"/>
      <c r="BO109" s="289"/>
      <c r="BP109" s="289"/>
      <c r="BQ109" s="290"/>
    </row>
    <row r="110" spans="2:69" ht="11.25" customHeight="1">
      <c r="B110" s="291"/>
      <c r="C110" s="292"/>
      <c r="D110" s="293"/>
      <c r="E110" s="294"/>
      <c r="F110" s="294"/>
      <c r="G110" s="294"/>
      <c r="H110" s="295"/>
      <c r="I110" s="295"/>
      <c r="J110" s="295"/>
      <c r="K110" s="295"/>
      <c r="L110" s="295"/>
      <c r="M110" s="295"/>
      <c r="N110" s="295"/>
      <c r="O110" s="295"/>
      <c r="P110" s="295"/>
      <c r="Q110" s="295"/>
      <c r="R110" s="295"/>
      <c r="S110" s="295"/>
      <c r="T110" s="295"/>
      <c r="U110" s="295"/>
      <c r="V110" s="295"/>
      <c r="W110" s="295"/>
      <c r="X110" s="295"/>
      <c r="Y110" s="295"/>
      <c r="Z110" s="295"/>
      <c r="AA110" s="295"/>
      <c r="AB110" s="296"/>
      <c r="AC110" s="296"/>
      <c r="AD110" s="296"/>
      <c r="AE110" s="364"/>
      <c r="AF110" s="365"/>
      <c r="AG110" s="365"/>
      <c r="AH110" s="280"/>
      <c r="AI110" s="281"/>
      <c r="AJ110" s="281"/>
      <c r="AK110" s="281"/>
      <c r="AL110" s="281"/>
      <c r="AM110" s="281"/>
      <c r="AN110" s="282"/>
      <c r="AO110" s="367"/>
      <c r="AP110" s="367"/>
      <c r="AQ110" s="367"/>
      <c r="AR110" s="367"/>
      <c r="AS110" s="367"/>
      <c r="AT110" s="367"/>
      <c r="AU110" s="367"/>
      <c r="AV110" s="367"/>
      <c r="AW110" s="361">
        <f t="shared" si="1"/>
        <v>0</v>
      </c>
      <c r="AX110" s="361">
        <f t="shared" si="1"/>
        <v>0</v>
      </c>
      <c r="AY110" s="361">
        <f t="shared" si="1"/>
        <v>0</v>
      </c>
      <c r="AZ110" s="361">
        <f t="shared" si="1"/>
        <v>0</v>
      </c>
      <c r="BA110" s="361">
        <f t="shared" si="1"/>
        <v>0</v>
      </c>
      <c r="BB110" s="361">
        <f t="shared" si="1"/>
        <v>0</v>
      </c>
      <c r="BC110" s="361">
        <f t="shared" si="1"/>
        <v>0</v>
      </c>
      <c r="BD110" s="361">
        <f t="shared" si="1"/>
        <v>0</v>
      </c>
      <c r="BE110" s="361">
        <f t="shared" si="1"/>
        <v>0</v>
      </c>
      <c r="BF110" s="361">
        <f t="shared" si="1"/>
        <v>0</v>
      </c>
      <c r="BG110" s="361">
        <f t="shared" si="1"/>
        <v>0</v>
      </c>
      <c r="BH110" s="291"/>
      <c r="BI110" s="292"/>
      <c r="BJ110" s="292"/>
      <c r="BK110" s="292"/>
      <c r="BL110" s="292"/>
      <c r="BM110" s="292"/>
      <c r="BN110" s="292"/>
      <c r="BO110" s="292"/>
      <c r="BP110" s="292"/>
      <c r="BQ110" s="293"/>
    </row>
    <row r="111" spans="2:69" ht="11.25" customHeight="1">
      <c r="B111" s="288">
        <f>+$B$37</f>
        <v>0</v>
      </c>
      <c r="C111" s="289"/>
      <c r="D111" s="290"/>
      <c r="E111" s="294">
        <f>+$E$37</f>
        <v>0</v>
      </c>
      <c r="F111" s="294"/>
      <c r="G111" s="294"/>
      <c r="H111" s="295">
        <f>+$H$37</f>
        <v>0</v>
      </c>
      <c r="I111" s="295"/>
      <c r="J111" s="295"/>
      <c r="K111" s="295"/>
      <c r="L111" s="295"/>
      <c r="M111" s="295"/>
      <c r="N111" s="295"/>
      <c r="O111" s="295"/>
      <c r="P111" s="295"/>
      <c r="Q111" s="295"/>
      <c r="R111" s="295"/>
      <c r="S111" s="295"/>
      <c r="T111" s="295"/>
      <c r="U111" s="295"/>
      <c r="V111" s="295"/>
      <c r="W111" s="295"/>
      <c r="X111" s="295"/>
      <c r="Y111" s="295"/>
      <c r="Z111" s="295"/>
      <c r="AA111" s="295"/>
      <c r="AB111" s="296">
        <f>+$AB$37</f>
        <v>0</v>
      </c>
      <c r="AC111" s="296"/>
      <c r="AD111" s="296"/>
      <c r="AE111" s="362">
        <f>+$AE$37</f>
        <v>0</v>
      </c>
      <c r="AF111" s="363"/>
      <c r="AG111" s="363"/>
      <c r="AH111" s="277">
        <f>+$AH$37</f>
        <v>0</v>
      </c>
      <c r="AI111" s="278"/>
      <c r="AJ111" s="278"/>
      <c r="AK111" s="278"/>
      <c r="AL111" s="278"/>
      <c r="AM111" s="278"/>
      <c r="AN111" s="279"/>
      <c r="AO111" s="366">
        <f>+$AO$37</f>
        <v>0</v>
      </c>
      <c r="AP111" s="366"/>
      <c r="AQ111" s="366"/>
      <c r="AR111" s="366"/>
      <c r="AS111" s="366"/>
      <c r="AT111" s="366"/>
      <c r="AU111" s="366"/>
      <c r="AV111" s="366"/>
      <c r="AW111" s="360">
        <f>+$AW$37</f>
        <v>0</v>
      </c>
      <c r="AX111" s="360">
        <f t="shared" si="1"/>
        <v>0</v>
      </c>
      <c r="AY111" s="360">
        <f t="shared" si="1"/>
        <v>0</v>
      </c>
      <c r="AZ111" s="360">
        <f t="shared" si="1"/>
        <v>0</v>
      </c>
      <c r="BA111" s="360">
        <f t="shared" si="1"/>
        <v>0</v>
      </c>
      <c r="BB111" s="360">
        <f t="shared" si="1"/>
        <v>0</v>
      </c>
      <c r="BC111" s="360">
        <f t="shared" si="1"/>
        <v>0</v>
      </c>
      <c r="BD111" s="360">
        <f t="shared" si="1"/>
        <v>0</v>
      </c>
      <c r="BE111" s="360">
        <f t="shared" si="1"/>
        <v>0</v>
      </c>
      <c r="BF111" s="360">
        <f t="shared" si="1"/>
        <v>0</v>
      </c>
      <c r="BG111" s="360">
        <f t="shared" si="1"/>
        <v>0</v>
      </c>
      <c r="BH111" s="288">
        <f>+$BH$37</f>
        <v>0</v>
      </c>
      <c r="BI111" s="289"/>
      <c r="BJ111" s="289"/>
      <c r="BK111" s="289"/>
      <c r="BL111" s="289"/>
      <c r="BM111" s="289"/>
      <c r="BN111" s="289"/>
      <c r="BO111" s="289"/>
      <c r="BP111" s="289"/>
      <c r="BQ111" s="290"/>
    </row>
    <row r="112" spans="2:69" ht="11.25" customHeight="1">
      <c r="B112" s="291"/>
      <c r="C112" s="292"/>
      <c r="D112" s="293"/>
      <c r="E112" s="294"/>
      <c r="F112" s="294"/>
      <c r="G112" s="294"/>
      <c r="H112" s="295"/>
      <c r="I112" s="295"/>
      <c r="J112" s="295"/>
      <c r="K112" s="295"/>
      <c r="L112" s="295"/>
      <c r="M112" s="295"/>
      <c r="N112" s="295"/>
      <c r="O112" s="295"/>
      <c r="P112" s="295"/>
      <c r="Q112" s="295"/>
      <c r="R112" s="295"/>
      <c r="S112" s="295"/>
      <c r="T112" s="295"/>
      <c r="U112" s="295"/>
      <c r="V112" s="295"/>
      <c r="W112" s="295"/>
      <c r="X112" s="295"/>
      <c r="Y112" s="295"/>
      <c r="Z112" s="295"/>
      <c r="AA112" s="295"/>
      <c r="AB112" s="296"/>
      <c r="AC112" s="296"/>
      <c r="AD112" s="296"/>
      <c r="AE112" s="364"/>
      <c r="AF112" s="365"/>
      <c r="AG112" s="365"/>
      <c r="AH112" s="280"/>
      <c r="AI112" s="281"/>
      <c r="AJ112" s="281"/>
      <c r="AK112" s="281"/>
      <c r="AL112" s="281"/>
      <c r="AM112" s="281"/>
      <c r="AN112" s="282"/>
      <c r="AO112" s="367"/>
      <c r="AP112" s="367"/>
      <c r="AQ112" s="367"/>
      <c r="AR112" s="367"/>
      <c r="AS112" s="367"/>
      <c r="AT112" s="367"/>
      <c r="AU112" s="367"/>
      <c r="AV112" s="367"/>
      <c r="AW112" s="361">
        <f t="shared" si="1"/>
        <v>0</v>
      </c>
      <c r="AX112" s="361">
        <f t="shared" si="1"/>
        <v>0</v>
      </c>
      <c r="AY112" s="361">
        <f t="shared" si="1"/>
        <v>0</v>
      </c>
      <c r="AZ112" s="361">
        <f t="shared" si="1"/>
        <v>0</v>
      </c>
      <c r="BA112" s="361">
        <f t="shared" si="1"/>
        <v>0</v>
      </c>
      <c r="BB112" s="361">
        <f t="shared" si="1"/>
        <v>0</v>
      </c>
      <c r="BC112" s="361">
        <f t="shared" si="1"/>
        <v>0</v>
      </c>
      <c r="BD112" s="361">
        <f t="shared" si="1"/>
        <v>0</v>
      </c>
      <c r="BE112" s="361">
        <f t="shared" si="1"/>
        <v>0</v>
      </c>
      <c r="BF112" s="361">
        <f t="shared" si="1"/>
        <v>0</v>
      </c>
      <c r="BG112" s="361">
        <f t="shared" si="1"/>
        <v>0</v>
      </c>
      <c r="BH112" s="291"/>
      <c r="BI112" s="292"/>
      <c r="BJ112" s="292"/>
      <c r="BK112" s="292"/>
      <c r="BL112" s="292"/>
      <c r="BM112" s="292"/>
      <c r="BN112" s="292"/>
      <c r="BO112" s="292"/>
      <c r="BP112" s="292"/>
      <c r="BQ112" s="293"/>
    </row>
    <row r="113" spans="2:69" ht="11.25" customHeight="1">
      <c r="B113" s="288">
        <f>+$B$39</f>
        <v>0</v>
      </c>
      <c r="C113" s="289"/>
      <c r="D113" s="290"/>
      <c r="E113" s="294">
        <f>+$E$39</f>
        <v>0</v>
      </c>
      <c r="F113" s="294"/>
      <c r="G113" s="294"/>
      <c r="H113" s="295">
        <f>+$H$39</f>
        <v>0</v>
      </c>
      <c r="I113" s="295"/>
      <c r="J113" s="295"/>
      <c r="K113" s="295"/>
      <c r="L113" s="295"/>
      <c r="M113" s="295"/>
      <c r="N113" s="295"/>
      <c r="O113" s="295"/>
      <c r="P113" s="295"/>
      <c r="Q113" s="295"/>
      <c r="R113" s="295"/>
      <c r="S113" s="295"/>
      <c r="T113" s="295"/>
      <c r="U113" s="295"/>
      <c r="V113" s="295"/>
      <c r="W113" s="295"/>
      <c r="X113" s="295"/>
      <c r="Y113" s="295"/>
      <c r="Z113" s="295"/>
      <c r="AA113" s="295"/>
      <c r="AB113" s="296">
        <f>+$AB$39</f>
        <v>0</v>
      </c>
      <c r="AC113" s="296"/>
      <c r="AD113" s="296"/>
      <c r="AE113" s="362">
        <f>+$AE$39</f>
        <v>0</v>
      </c>
      <c r="AF113" s="363"/>
      <c r="AG113" s="363"/>
      <c r="AH113" s="277">
        <f>+$AH$39</f>
        <v>0</v>
      </c>
      <c r="AI113" s="278"/>
      <c r="AJ113" s="278"/>
      <c r="AK113" s="278"/>
      <c r="AL113" s="278"/>
      <c r="AM113" s="278"/>
      <c r="AN113" s="279"/>
      <c r="AO113" s="366">
        <f>+$AO$39</f>
        <v>0</v>
      </c>
      <c r="AP113" s="366"/>
      <c r="AQ113" s="366"/>
      <c r="AR113" s="366"/>
      <c r="AS113" s="366"/>
      <c r="AT113" s="366"/>
      <c r="AU113" s="366"/>
      <c r="AV113" s="366"/>
      <c r="AW113" s="360">
        <f>+$AW$39</f>
        <v>0</v>
      </c>
      <c r="AX113" s="360">
        <f t="shared" si="1"/>
        <v>0</v>
      </c>
      <c r="AY113" s="360">
        <f t="shared" si="1"/>
        <v>0</v>
      </c>
      <c r="AZ113" s="360">
        <f t="shared" si="1"/>
        <v>0</v>
      </c>
      <c r="BA113" s="360">
        <f t="shared" si="1"/>
        <v>0</v>
      </c>
      <c r="BB113" s="360">
        <f t="shared" si="1"/>
        <v>0</v>
      </c>
      <c r="BC113" s="360">
        <f t="shared" si="1"/>
        <v>0</v>
      </c>
      <c r="BD113" s="360">
        <f t="shared" si="1"/>
        <v>0</v>
      </c>
      <c r="BE113" s="360">
        <f t="shared" si="1"/>
        <v>0</v>
      </c>
      <c r="BF113" s="360">
        <f t="shared" si="1"/>
        <v>0</v>
      </c>
      <c r="BG113" s="360">
        <f t="shared" si="1"/>
        <v>0</v>
      </c>
      <c r="BH113" s="288">
        <f>+$BH$39</f>
        <v>0</v>
      </c>
      <c r="BI113" s="289"/>
      <c r="BJ113" s="289"/>
      <c r="BK113" s="289"/>
      <c r="BL113" s="289"/>
      <c r="BM113" s="289"/>
      <c r="BN113" s="289"/>
      <c r="BO113" s="289"/>
      <c r="BP113" s="289"/>
      <c r="BQ113" s="290"/>
    </row>
    <row r="114" spans="2:69" ht="11.25" customHeight="1">
      <c r="B114" s="291"/>
      <c r="C114" s="292"/>
      <c r="D114" s="293"/>
      <c r="E114" s="294"/>
      <c r="F114" s="294"/>
      <c r="G114" s="294"/>
      <c r="H114" s="295"/>
      <c r="I114" s="295"/>
      <c r="J114" s="295"/>
      <c r="K114" s="295"/>
      <c r="L114" s="295"/>
      <c r="M114" s="295"/>
      <c r="N114" s="295"/>
      <c r="O114" s="295"/>
      <c r="P114" s="295"/>
      <c r="Q114" s="295"/>
      <c r="R114" s="295"/>
      <c r="S114" s="295"/>
      <c r="T114" s="295"/>
      <c r="U114" s="295"/>
      <c r="V114" s="295"/>
      <c r="W114" s="295"/>
      <c r="X114" s="295"/>
      <c r="Y114" s="295"/>
      <c r="Z114" s="295"/>
      <c r="AA114" s="295"/>
      <c r="AB114" s="296"/>
      <c r="AC114" s="296"/>
      <c r="AD114" s="296"/>
      <c r="AE114" s="364"/>
      <c r="AF114" s="365"/>
      <c r="AG114" s="365"/>
      <c r="AH114" s="280"/>
      <c r="AI114" s="281"/>
      <c r="AJ114" s="281"/>
      <c r="AK114" s="281"/>
      <c r="AL114" s="281"/>
      <c r="AM114" s="281"/>
      <c r="AN114" s="282"/>
      <c r="AO114" s="367"/>
      <c r="AP114" s="367"/>
      <c r="AQ114" s="367"/>
      <c r="AR114" s="367"/>
      <c r="AS114" s="367"/>
      <c r="AT114" s="367"/>
      <c r="AU114" s="367"/>
      <c r="AV114" s="367"/>
      <c r="AW114" s="361">
        <f t="shared" si="1"/>
        <v>0</v>
      </c>
      <c r="AX114" s="361">
        <f t="shared" si="1"/>
        <v>0</v>
      </c>
      <c r="AY114" s="361">
        <f t="shared" si="1"/>
        <v>0</v>
      </c>
      <c r="AZ114" s="361">
        <f t="shared" si="1"/>
        <v>0</v>
      </c>
      <c r="BA114" s="361">
        <f t="shared" si="1"/>
        <v>0</v>
      </c>
      <c r="BB114" s="361">
        <f t="shared" si="1"/>
        <v>0</v>
      </c>
      <c r="BC114" s="361">
        <f t="shared" si="1"/>
        <v>0</v>
      </c>
      <c r="BD114" s="361">
        <f t="shared" si="1"/>
        <v>0</v>
      </c>
      <c r="BE114" s="361">
        <f t="shared" si="1"/>
        <v>0</v>
      </c>
      <c r="BF114" s="361">
        <f t="shared" si="1"/>
        <v>0</v>
      </c>
      <c r="BG114" s="361">
        <f t="shared" si="1"/>
        <v>0</v>
      </c>
      <c r="BH114" s="291"/>
      <c r="BI114" s="292"/>
      <c r="BJ114" s="292"/>
      <c r="BK114" s="292"/>
      <c r="BL114" s="292"/>
      <c r="BM114" s="292"/>
      <c r="BN114" s="292"/>
      <c r="BO114" s="292"/>
      <c r="BP114" s="292"/>
      <c r="BQ114" s="293"/>
    </row>
    <row r="115" spans="2:69" ht="11.25" customHeight="1">
      <c r="B115" s="288">
        <f>+$B$41</f>
        <v>0</v>
      </c>
      <c r="C115" s="289"/>
      <c r="D115" s="290"/>
      <c r="E115" s="294">
        <f>+$E$41</f>
        <v>0</v>
      </c>
      <c r="F115" s="294"/>
      <c r="G115" s="294"/>
      <c r="H115" s="295">
        <f>+$H$41</f>
        <v>0</v>
      </c>
      <c r="I115" s="295"/>
      <c r="J115" s="295"/>
      <c r="K115" s="295"/>
      <c r="L115" s="295"/>
      <c r="M115" s="295"/>
      <c r="N115" s="295"/>
      <c r="O115" s="295"/>
      <c r="P115" s="295"/>
      <c r="Q115" s="295"/>
      <c r="R115" s="295"/>
      <c r="S115" s="295"/>
      <c r="T115" s="295"/>
      <c r="U115" s="295"/>
      <c r="V115" s="295"/>
      <c r="W115" s="295"/>
      <c r="X115" s="295"/>
      <c r="Y115" s="295"/>
      <c r="Z115" s="295"/>
      <c r="AA115" s="295"/>
      <c r="AB115" s="296">
        <f>+$AB$41</f>
        <v>0</v>
      </c>
      <c r="AC115" s="296"/>
      <c r="AD115" s="296"/>
      <c r="AE115" s="362">
        <f>+$AE$41</f>
        <v>0</v>
      </c>
      <c r="AF115" s="363"/>
      <c r="AG115" s="363"/>
      <c r="AH115" s="277">
        <f>+$AH$41</f>
        <v>0</v>
      </c>
      <c r="AI115" s="278"/>
      <c r="AJ115" s="278"/>
      <c r="AK115" s="278"/>
      <c r="AL115" s="278"/>
      <c r="AM115" s="278"/>
      <c r="AN115" s="279"/>
      <c r="AO115" s="366">
        <f>+$AO$41</f>
        <v>0</v>
      </c>
      <c r="AP115" s="366"/>
      <c r="AQ115" s="366"/>
      <c r="AR115" s="366"/>
      <c r="AS115" s="366"/>
      <c r="AT115" s="366"/>
      <c r="AU115" s="366"/>
      <c r="AV115" s="366"/>
      <c r="AW115" s="360">
        <f>+$AW$41</f>
        <v>0</v>
      </c>
      <c r="AX115" s="360">
        <f t="shared" si="1"/>
        <v>0</v>
      </c>
      <c r="AY115" s="360">
        <f t="shared" si="1"/>
        <v>0</v>
      </c>
      <c r="AZ115" s="360">
        <f t="shared" si="1"/>
        <v>0</v>
      </c>
      <c r="BA115" s="360">
        <f t="shared" si="1"/>
        <v>0</v>
      </c>
      <c r="BB115" s="360">
        <f t="shared" si="1"/>
        <v>0</v>
      </c>
      <c r="BC115" s="360">
        <f t="shared" si="1"/>
        <v>0</v>
      </c>
      <c r="BD115" s="360">
        <f t="shared" si="1"/>
        <v>0</v>
      </c>
      <c r="BE115" s="360">
        <f t="shared" si="1"/>
        <v>0</v>
      </c>
      <c r="BF115" s="360">
        <f t="shared" si="1"/>
        <v>0</v>
      </c>
      <c r="BG115" s="360">
        <f t="shared" si="1"/>
        <v>0</v>
      </c>
      <c r="BH115" s="288">
        <f>+$BH$41</f>
        <v>0</v>
      </c>
      <c r="BI115" s="289"/>
      <c r="BJ115" s="289"/>
      <c r="BK115" s="289"/>
      <c r="BL115" s="289"/>
      <c r="BM115" s="289"/>
      <c r="BN115" s="289"/>
      <c r="BO115" s="289"/>
      <c r="BP115" s="289"/>
      <c r="BQ115" s="290"/>
    </row>
    <row r="116" spans="2:69" ht="11.25" customHeight="1">
      <c r="B116" s="291"/>
      <c r="C116" s="292"/>
      <c r="D116" s="293"/>
      <c r="E116" s="294"/>
      <c r="F116" s="294"/>
      <c r="G116" s="294"/>
      <c r="H116" s="295"/>
      <c r="I116" s="295"/>
      <c r="J116" s="295"/>
      <c r="K116" s="295"/>
      <c r="L116" s="295"/>
      <c r="M116" s="295"/>
      <c r="N116" s="295"/>
      <c r="O116" s="295"/>
      <c r="P116" s="295"/>
      <c r="Q116" s="295"/>
      <c r="R116" s="295"/>
      <c r="S116" s="295"/>
      <c r="T116" s="295"/>
      <c r="U116" s="295"/>
      <c r="V116" s="295"/>
      <c r="W116" s="295"/>
      <c r="X116" s="295"/>
      <c r="Y116" s="295"/>
      <c r="Z116" s="295"/>
      <c r="AA116" s="295"/>
      <c r="AB116" s="296"/>
      <c r="AC116" s="296"/>
      <c r="AD116" s="296"/>
      <c r="AE116" s="364"/>
      <c r="AF116" s="365"/>
      <c r="AG116" s="365"/>
      <c r="AH116" s="280"/>
      <c r="AI116" s="281"/>
      <c r="AJ116" s="281"/>
      <c r="AK116" s="281"/>
      <c r="AL116" s="281"/>
      <c r="AM116" s="281"/>
      <c r="AN116" s="282"/>
      <c r="AO116" s="367"/>
      <c r="AP116" s="367"/>
      <c r="AQ116" s="367"/>
      <c r="AR116" s="367"/>
      <c r="AS116" s="367"/>
      <c r="AT116" s="367"/>
      <c r="AU116" s="367"/>
      <c r="AV116" s="367"/>
      <c r="AW116" s="361">
        <f t="shared" si="1"/>
        <v>0</v>
      </c>
      <c r="AX116" s="361">
        <f t="shared" si="1"/>
        <v>0</v>
      </c>
      <c r="AY116" s="361">
        <f t="shared" si="1"/>
        <v>0</v>
      </c>
      <c r="AZ116" s="361">
        <f t="shared" si="1"/>
        <v>0</v>
      </c>
      <c r="BA116" s="361">
        <f t="shared" si="1"/>
        <v>0</v>
      </c>
      <c r="BB116" s="361">
        <f t="shared" si="1"/>
        <v>0</v>
      </c>
      <c r="BC116" s="361">
        <f t="shared" si="1"/>
        <v>0</v>
      </c>
      <c r="BD116" s="361">
        <f t="shared" si="1"/>
        <v>0</v>
      </c>
      <c r="BE116" s="361">
        <f t="shared" si="1"/>
        <v>0</v>
      </c>
      <c r="BF116" s="361">
        <f t="shared" si="1"/>
        <v>0</v>
      </c>
      <c r="BG116" s="361">
        <f t="shared" si="1"/>
        <v>0</v>
      </c>
      <c r="BH116" s="291"/>
      <c r="BI116" s="292"/>
      <c r="BJ116" s="292"/>
      <c r="BK116" s="292"/>
      <c r="BL116" s="292"/>
      <c r="BM116" s="292"/>
      <c r="BN116" s="292"/>
      <c r="BO116" s="292"/>
      <c r="BP116" s="292"/>
      <c r="BQ116" s="293"/>
    </row>
    <row r="117" spans="2:69" ht="11.25" customHeight="1">
      <c r="B117" s="288">
        <f>+$B$43</f>
        <v>0</v>
      </c>
      <c r="C117" s="289"/>
      <c r="D117" s="290"/>
      <c r="E117" s="294">
        <f>+$E$43</f>
        <v>0</v>
      </c>
      <c r="F117" s="294"/>
      <c r="G117" s="294"/>
      <c r="H117" s="295">
        <f>+$H$43</f>
        <v>0</v>
      </c>
      <c r="I117" s="295"/>
      <c r="J117" s="295"/>
      <c r="K117" s="295"/>
      <c r="L117" s="295"/>
      <c r="M117" s="295"/>
      <c r="N117" s="295"/>
      <c r="O117" s="295"/>
      <c r="P117" s="295"/>
      <c r="Q117" s="295"/>
      <c r="R117" s="295"/>
      <c r="S117" s="295"/>
      <c r="T117" s="295"/>
      <c r="U117" s="295"/>
      <c r="V117" s="295"/>
      <c r="W117" s="295"/>
      <c r="X117" s="295"/>
      <c r="Y117" s="295"/>
      <c r="Z117" s="295"/>
      <c r="AA117" s="295"/>
      <c r="AB117" s="296">
        <f>+$AB$43</f>
        <v>0</v>
      </c>
      <c r="AC117" s="296"/>
      <c r="AD117" s="296"/>
      <c r="AE117" s="362">
        <f>+$AE$43</f>
        <v>0</v>
      </c>
      <c r="AF117" s="363"/>
      <c r="AG117" s="363"/>
      <c r="AH117" s="277">
        <f>+$AH$43</f>
        <v>0</v>
      </c>
      <c r="AI117" s="278"/>
      <c r="AJ117" s="278"/>
      <c r="AK117" s="278"/>
      <c r="AL117" s="278"/>
      <c r="AM117" s="278"/>
      <c r="AN117" s="279"/>
      <c r="AO117" s="366">
        <f>+$AO$43</f>
        <v>0</v>
      </c>
      <c r="AP117" s="366"/>
      <c r="AQ117" s="366"/>
      <c r="AR117" s="366"/>
      <c r="AS117" s="366"/>
      <c r="AT117" s="366"/>
      <c r="AU117" s="366"/>
      <c r="AV117" s="366"/>
      <c r="AW117" s="360">
        <f>+$AW$43</f>
        <v>0</v>
      </c>
      <c r="AX117" s="360">
        <f t="shared" si="1"/>
        <v>0</v>
      </c>
      <c r="AY117" s="360">
        <f t="shared" si="1"/>
        <v>0</v>
      </c>
      <c r="AZ117" s="360">
        <f t="shared" si="1"/>
        <v>0</v>
      </c>
      <c r="BA117" s="360">
        <f t="shared" si="1"/>
        <v>0</v>
      </c>
      <c r="BB117" s="360">
        <f t="shared" si="1"/>
        <v>0</v>
      </c>
      <c r="BC117" s="360">
        <f t="shared" si="1"/>
        <v>0</v>
      </c>
      <c r="BD117" s="360">
        <f t="shared" si="1"/>
        <v>0</v>
      </c>
      <c r="BE117" s="360">
        <f t="shared" si="1"/>
        <v>0</v>
      </c>
      <c r="BF117" s="360">
        <f t="shared" si="1"/>
        <v>0</v>
      </c>
      <c r="BG117" s="360">
        <f t="shared" si="1"/>
        <v>0</v>
      </c>
      <c r="BH117" s="288">
        <f>+$BH$43</f>
        <v>0</v>
      </c>
      <c r="BI117" s="289"/>
      <c r="BJ117" s="289"/>
      <c r="BK117" s="289"/>
      <c r="BL117" s="289"/>
      <c r="BM117" s="289"/>
      <c r="BN117" s="289"/>
      <c r="BO117" s="289"/>
      <c r="BP117" s="289"/>
      <c r="BQ117" s="290"/>
    </row>
    <row r="118" spans="2:69" ht="11.25" customHeight="1">
      <c r="B118" s="291"/>
      <c r="C118" s="292"/>
      <c r="D118" s="293"/>
      <c r="E118" s="294"/>
      <c r="F118" s="294"/>
      <c r="G118" s="294"/>
      <c r="H118" s="295"/>
      <c r="I118" s="295"/>
      <c r="J118" s="295"/>
      <c r="K118" s="295"/>
      <c r="L118" s="295"/>
      <c r="M118" s="295"/>
      <c r="N118" s="295"/>
      <c r="O118" s="295"/>
      <c r="P118" s="295"/>
      <c r="Q118" s="295"/>
      <c r="R118" s="295"/>
      <c r="S118" s="295"/>
      <c r="T118" s="295"/>
      <c r="U118" s="295"/>
      <c r="V118" s="295"/>
      <c r="W118" s="295"/>
      <c r="X118" s="295"/>
      <c r="Y118" s="295"/>
      <c r="Z118" s="295"/>
      <c r="AA118" s="295"/>
      <c r="AB118" s="296"/>
      <c r="AC118" s="296"/>
      <c r="AD118" s="296"/>
      <c r="AE118" s="364"/>
      <c r="AF118" s="365"/>
      <c r="AG118" s="365"/>
      <c r="AH118" s="280"/>
      <c r="AI118" s="281"/>
      <c r="AJ118" s="281"/>
      <c r="AK118" s="281"/>
      <c r="AL118" s="281"/>
      <c r="AM118" s="281"/>
      <c r="AN118" s="282"/>
      <c r="AO118" s="367"/>
      <c r="AP118" s="367"/>
      <c r="AQ118" s="367"/>
      <c r="AR118" s="367"/>
      <c r="AS118" s="367"/>
      <c r="AT118" s="367"/>
      <c r="AU118" s="367"/>
      <c r="AV118" s="367"/>
      <c r="AW118" s="361">
        <f t="shared" si="1"/>
        <v>0</v>
      </c>
      <c r="AX118" s="361">
        <f t="shared" si="1"/>
        <v>0</v>
      </c>
      <c r="AY118" s="361">
        <f t="shared" si="1"/>
        <v>0</v>
      </c>
      <c r="AZ118" s="361">
        <f t="shared" si="1"/>
        <v>0</v>
      </c>
      <c r="BA118" s="361">
        <f t="shared" si="1"/>
        <v>0</v>
      </c>
      <c r="BB118" s="361">
        <f t="shared" si="1"/>
        <v>0</v>
      </c>
      <c r="BC118" s="361">
        <f t="shared" si="1"/>
        <v>0</v>
      </c>
      <c r="BD118" s="361">
        <f t="shared" si="1"/>
        <v>0</v>
      </c>
      <c r="BE118" s="361">
        <f t="shared" si="1"/>
        <v>0</v>
      </c>
      <c r="BF118" s="361">
        <f t="shared" si="1"/>
        <v>0</v>
      </c>
      <c r="BG118" s="361">
        <f t="shared" si="1"/>
        <v>0</v>
      </c>
      <c r="BH118" s="291"/>
      <c r="BI118" s="292"/>
      <c r="BJ118" s="292"/>
      <c r="BK118" s="292"/>
      <c r="BL118" s="292"/>
      <c r="BM118" s="292"/>
      <c r="BN118" s="292"/>
      <c r="BO118" s="292"/>
      <c r="BP118" s="292"/>
      <c r="BQ118" s="293"/>
    </row>
    <row r="119" spans="2:69" ht="11.25" customHeight="1">
      <c r="B119" s="288">
        <f>+$B$45</f>
        <v>0</v>
      </c>
      <c r="C119" s="289"/>
      <c r="D119" s="290"/>
      <c r="E119" s="294">
        <f>+$E$45</f>
        <v>0</v>
      </c>
      <c r="F119" s="294"/>
      <c r="G119" s="294"/>
      <c r="H119" s="295">
        <f>+$H$45</f>
        <v>0</v>
      </c>
      <c r="I119" s="295"/>
      <c r="J119" s="295"/>
      <c r="K119" s="295"/>
      <c r="L119" s="295"/>
      <c r="M119" s="295"/>
      <c r="N119" s="295"/>
      <c r="O119" s="295"/>
      <c r="P119" s="295"/>
      <c r="Q119" s="295"/>
      <c r="R119" s="295"/>
      <c r="S119" s="295"/>
      <c r="T119" s="295"/>
      <c r="U119" s="295"/>
      <c r="V119" s="295"/>
      <c r="W119" s="295"/>
      <c r="X119" s="295"/>
      <c r="Y119" s="295"/>
      <c r="Z119" s="295"/>
      <c r="AA119" s="295"/>
      <c r="AB119" s="296">
        <f>+$AB$45</f>
        <v>0</v>
      </c>
      <c r="AC119" s="296"/>
      <c r="AD119" s="296"/>
      <c r="AE119" s="362">
        <f>+$AE$45</f>
        <v>0</v>
      </c>
      <c r="AF119" s="363"/>
      <c r="AG119" s="363"/>
      <c r="AH119" s="277">
        <f>+$AH$45</f>
        <v>0</v>
      </c>
      <c r="AI119" s="278"/>
      <c r="AJ119" s="278"/>
      <c r="AK119" s="278"/>
      <c r="AL119" s="278"/>
      <c r="AM119" s="278"/>
      <c r="AN119" s="279"/>
      <c r="AO119" s="366">
        <f>+$AO$45</f>
        <v>0</v>
      </c>
      <c r="AP119" s="366"/>
      <c r="AQ119" s="366"/>
      <c r="AR119" s="366"/>
      <c r="AS119" s="366"/>
      <c r="AT119" s="366"/>
      <c r="AU119" s="366"/>
      <c r="AV119" s="366"/>
      <c r="AW119" s="360">
        <f>+$AW$45</f>
        <v>0</v>
      </c>
      <c r="AX119" s="360">
        <f t="shared" si="1"/>
        <v>0</v>
      </c>
      <c r="AY119" s="360">
        <f t="shared" si="1"/>
        <v>0</v>
      </c>
      <c r="AZ119" s="360">
        <f t="shared" si="1"/>
        <v>0</v>
      </c>
      <c r="BA119" s="360">
        <f t="shared" si="1"/>
        <v>0</v>
      </c>
      <c r="BB119" s="360">
        <f t="shared" si="1"/>
        <v>0</v>
      </c>
      <c r="BC119" s="360">
        <f t="shared" si="1"/>
        <v>0</v>
      </c>
      <c r="BD119" s="360">
        <f t="shared" si="1"/>
        <v>0</v>
      </c>
      <c r="BE119" s="360">
        <f t="shared" si="1"/>
        <v>0</v>
      </c>
      <c r="BF119" s="360">
        <f t="shared" si="1"/>
        <v>0</v>
      </c>
      <c r="BG119" s="360">
        <f t="shared" si="1"/>
        <v>0</v>
      </c>
      <c r="BH119" s="288">
        <f>+$BH$45</f>
        <v>0</v>
      </c>
      <c r="BI119" s="289"/>
      <c r="BJ119" s="289"/>
      <c r="BK119" s="289"/>
      <c r="BL119" s="289"/>
      <c r="BM119" s="289"/>
      <c r="BN119" s="289"/>
      <c r="BO119" s="289"/>
      <c r="BP119" s="289"/>
      <c r="BQ119" s="290"/>
    </row>
    <row r="120" spans="2:69" ht="11.25" customHeight="1">
      <c r="B120" s="291"/>
      <c r="C120" s="292"/>
      <c r="D120" s="293"/>
      <c r="E120" s="294"/>
      <c r="F120" s="294"/>
      <c r="G120" s="294"/>
      <c r="H120" s="295"/>
      <c r="I120" s="295"/>
      <c r="J120" s="295"/>
      <c r="K120" s="295"/>
      <c r="L120" s="295"/>
      <c r="M120" s="295"/>
      <c r="N120" s="295"/>
      <c r="O120" s="295"/>
      <c r="P120" s="295"/>
      <c r="Q120" s="295"/>
      <c r="R120" s="295"/>
      <c r="S120" s="295"/>
      <c r="T120" s="295"/>
      <c r="U120" s="295"/>
      <c r="V120" s="295"/>
      <c r="W120" s="295"/>
      <c r="X120" s="295"/>
      <c r="Y120" s="295"/>
      <c r="Z120" s="295"/>
      <c r="AA120" s="295"/>
      <c r="AB120" s="296"/>
      <c r="AC120" s="296"/>
      <c r="AD120" s="296"/>
      <c r="AE120" s="364"/>
      <c r="AF120" s="365"/>
      <c r="AG120" s="365"/>
      <c r="AH120" s="280"/>
      <c r="AI120" s="281"/>
      <c r="AJ120" s="281"/>
      <c r="AK120" s="281"/>
      <c r="AL120" s="281"/>
      <c r="AM120" s="281"/>
      <c r="AN120" s="282"/>
      <c r="AO120" s="367"/>
      <c r="AP120" s="367"/>
      <c r="AQ120" s="367"/>
      <c r="AR120" s="367"/>
      <c r="AS120" s="367"/>
      <c r="AT120" s="367"/>
      <c r="AU120" s="367"/>
      <c r="AV120" s="367"/>
      <c r="AW120" s="361">
        <f t="shared" si="1"/>
        <v>0</v>
      </c>
      <c r="AX120" s="361">
        <f t="shared" si="1"/>
        <v>0</v>
      </c>
      <c r="AY120" s="361">
        <f t="shared" si="1"/>
        <v>0</v>
      </c>
      <c r="AZ120" s="361">
        <f t="shared" si="1"/>
        <v>0</v>
      </c>
      <c r="BA120" s="361">
        <f t="shared" si="1"/>
        <v>0</v>
      </c>
      <c r="BB120" s="361">
        <f t="shared" si="1"/>
        <v>0</v>
      </c>
      <c r="BC120" s="361">
        <f t="shared" si="1"/>
        <v>0</v>
      </c>
      <c r="BD120" s="361">
        <f t="shared" si="1"/>
        <v>0</v>
      </c>
      <c r="BE120" s="361">
        <f t="shared" si="1"/>
        <v>0</v>
      </c>
      <c r="BF120" s="361">
        <f t="shared" si="1"/>
        <v>0</v>
      </c>
      <c r="BG120" s="361">
        <f t="shared" si="1"/>
        <v>0</v>
      </c>
      <c r="BH120" s="291"/>
      <c r="BI120" s="292"/>
      <c r="BJ120" s="292"/>
      <c r="BK120" s="292"/>
      <c r="BL120" s="292"/>
      <c r="BM120" s="292"/>
      <c r="BN120" s="292"/>
      <c r="BO120" s="292"/>
      <c r="BP120" s="292"/>
      <c r="BQ120" s="293"/>
    </row>
    <row r="121" spans="2:69" ht="11.25" customHeight="1">
      <c r="B121" s="288">
        <f>+$B$47</f>
        <v>0</v>
      </c>
      <c r="C121" s="289"/>
      <c r="D121" s="290"/>
      <c r="E121" s="294">
        <f>+$E$47</f>
        <v>0</v>
      </c>
      <c r="F121" s="294"/>
      <c r="G121" s="294"/>
      <c r="H121" s="295">
        <f>+$H$47</f>
        <v>0</v>
      </c>
      <c r="I121" s="295"/>
      <c r="J121" s="295"/>
      <c r="K121" s="295"/>
      <c r="L121" s="295"/>
      <c r="M121" s="295"/>
      <c r="N121" s="295"/>
      <c r="O121" s="295"/>
      <c r="P121" s="295"/>
      <c r="Q121" s="295"/>
      <c r="R121" s="295"/>
      <c r="S121" s="295"/>
      <c r="T121" s="295"/>
      <c r="U121" s="295"/>
      <c r="V121" s="295"/>
      <c r="W121" s="295"/>
      <c r="X121" s="295"/>
      <c r="Y121" s="295"/>
      <c r="Z121" s="295"/>
      <c r="AA121" s="295"/>
      <c r="AB121" s="296">
        <f>+$AB$47</f>
        <v>0</v>
      </c>
      <c r="AC121" s="296"/>
      <c r="AD121" s="296"/>
      <c r="AE121" s="362">
        <f>+$AE$47</f>
        <v>0</v>
      </c>
      <c r="AF121" s="363"/>
      <c r="AG121" s="363"/>
      <c r="AH121" s="277">
        <f>+$AH$47</f>
        <v>0</v>
      </c>
      <c r="AI121" s="278"/>
      <c r="AJ121" s="278"/>
      <c r="AK121" s="278"/>
      <c r="AL121" s="278"/>
      <c r="AM121" s="278"/>
      <c r="AN121" s="279"/>
      <c r="AO121" s="366">
        <f>+$AO$47</f>
        <v>0</v>
      </c>
      <c r="AP121" s="366"/>
      <c r="AQ121" s="366"/>
      <c r="AR121" s="366"/>
      <c r="AS121" s="366"/>
      <c r="AT121" s="366"/>
      <c r="AU121" s="366"/>
      <c r="AV121" s="366"/>
      <c r="AW121" s="360">
        <f>+$AW$47</f>
        <v>0</v>
      </c>
      <c r="AX121" s="360">
        <f t="shared" si="1"/>
        <v>0</v>
      </c>
      <c r="AY121" s="360">
        <f t="shared" si="1"/>
        <v>0</v>
      </c>
      <c r="AZ121" s="360">
        <f t="shared" si="1"/>
        <v>0</v>
      </c>
      <c r="BA121" s="360">
        <f t="shared" si="1"/>
        <v>0</v>
      </c>
      <c r="BB121" s="360">
        <f t="shared" si="1"/>
        <v>0</v>
      </c>
      <c r="BC121" s="360">
        <f t="shared" si="1"/>
        <v>0</v>
      </c>
      <c r="BD121" s="360">
        <f t="shared" si="1"/>
        <v>0</v>
      </c>
      <c r="BE121" s="360">
        <f t="shared" si="1"/>
        <v>0</v>
      </c>
      <c r="BF121" s="360">
        <f t="shared" si="1"/>
        <v>0</v>
      </c>
      <c r="BG121" s="360">
        <f t="shared" si="1"/>
        <v>0</v>
      </c>
      <c r="BH121" s="288">
        <f>+$BH$47</f>
        <v>0</v>
      </c>
      <c r="BI121" s="289"/>
      <c r="BJ121" s="289"/>
      <c r="BK121" s="289"/>
      <c r="BL121" s="289"/>
      <c r="BM121" s="289"/>
      <c r="BN121" s="289"/>
      <c r="BO121" s="289"/>
      <c r="BP121" s="289"/>
      <c r="BQ121" s="290"/>
    </row>
    <row r="122" spans="2:69" ht="11.25" customHeight="1">
      <c r="B122" s="291"/>
      <c r="C122" s="292"/>
      <c r="D122" s="293"/>
      <c r="E122" s="294"/>
      <c r="F122" s="294"/>
      <c r="G122" s="294"/>
      <c r="H122" s="295"/>
      <c r="I122" s="295"/>
      <c r="J122" s="295"/>
      <c r="K122" s="295"/>
      <c r="L122" s="295"/>
      <c r="M122" s="295"/>
      <c r="N122" s="295"/>
      <c r="O122" s="295"/>
      <c r="P122" s="295"/>
      <c r="Q122" s="295"/>
      <c r="R122" s="295"/>
      <c r="S122" s="295"/>
      <c r="T122" s="295"/>
      <c r="U122" s="295"/>
      <c r="V122" s="295"/>
      <c r="W122" s="295"/>
      <c r="X122" s="295"/>
      <c r="Y122" s="295"/>
      <c r="Z122" s="295"/>
      <c r="AA122" s="295"/>
      <c r="AB122" s="296"/>
      <c r="AC122" s="296"/>
      <c r="AD122" s="296"/>
      <c r="AE122" s="364"/>
      <c r="AF122" s="365"/>
      <c r="AG122" s="365"/>
      <c r="AH122" s="280"/>
      <c r="AI122" s="281"/>
      <c r="AJ122" s="281"/>
      <c r="AK122" s="281"/>
      <c r="AL122" s="281"/>
      <c r="AM122" s="281"/>
      <c r="AN122" s="282"/>
      <c r="AO122" s="367"/>
      <c r="AP122" s="367"/>
      <c r="AQ122" s="367"/>
      <c r="AR122" s="367"/>
      <c r="AS122" s="367"/>
      <c r="AT122" s="367"/>
      <c r="AU122" s="367"/>
      <c r="AV122" s="367"/>
      <c r="AW122" s="361">
        <f t="shared" si="1"/>
        <v>0</v>
      </c>
      <c r="AX122" s="361">
        <f t="shared" si="1"/>
        <v>0</v>
      </c>
      <c r="AY122" s="361">
        <f t="shared" si="1"/>
        <v>0</v>
      </c>
      <c r="AZ122" s="361">
        <f t="shared" si="1"/>
        <v>0</v>
      </c>
      <c r="BA122" s="361">
        <f t="shared" si="1"/>
        <v>0</v>
      </c>
      <c r="BB122" s="361">
        <f t="shared" si="1"/>
        <v>0</v>
      </c>
      <c r="BC122" s="361">
        <f t="shared" si="1"/>
        <v>0</v>
      </c>
      <c r="BD122" s="361">
        <f t="shared" si="1"/>
        <v>0</v>
      </c>
      <c r="BE122" s="361">
        <f t="shared" si="1"/>
        <v>0</v>
      </c>
      <c r="BF122" s="361">
        <f t="shared" si="1"/>
        <v>0</v>
      </c>
      <c r="BG122" s="361">
        <f t="shared" si="1"/>
        <v>0</v>
      </c>
      <c r="BH122" s="291"/>
      <c r="BI122" s="292"/>
      <c r="BJ122" s="292"/>
      <c r="BK122" s="292"/>
      <c r="BL122" s="292"/>
      <c r="BM122" s="292"/>
      <c r="BN122" s="292"/>
      <c r="BO122" s="292"/>
      <c r="BP122" s="292"/>
      <c r="BQ122" s="293"/>
    </row>
    <row r="123" spans="2:69" ht="11.25" customHeight="1">
      <c r="B123" s="288">
        <f>+$B$49</f>
        <v>0</v>
      </c>
      <c r="C123" s="289"/>
      <c r="D123" s="290"/>
      <c r="E123" s="294">
        <f>+$E$49</f>
        <v>0</v>
      </c>
      <c r="F123" s="294"/>
      <c r="G123" s="294"/>
      <c r="H123" s="295">
        <f>+$H$49</f>
        <v>0</v>
      </c>
      <c r="I123" s="295"/>
      <c r="J123" s="295"/>
      <c r="K123" s="295"/>
      <c r="L123" s="295"/>
      <c r="M123" s="295"/>
      <c r="N123" s="295"/>
      <c r="O123" s="295"/>
      <c r="P123" s="295"/>
      <c r="Q123" s="295"/>
      <c r="R123" s="295"/>
      <c r="S123" s="295"/>
      <c r="T123" s="295"/>
      <c r="U123" s="295"/>
      <c r="V123" s="295"/>
      <c r="W123" s="295"/>
      <c r="X123" s="295"/>
      <c r="Y123" s="295"/>
      <c r="Z123" s="295"/>
      <c r="AA123" s="295"/>
      <c r="AB123" s="296">
        <f>+$AB$49</f>
        <v>0</v>
      </c>
      <c r="AC123" s="296"/>
      <c r="AD123" s="296"/>
      <c r="AE123" s="362">
        <f>+$AE$49</f>
        <v>0</v>
      </c>
      <c r="AF123" s="363"/>
      <c r="AG123" s="363"/>
      <c r="AH123" s="277">
        <f>+$AH$49</f>
        <v>0</v>
      </c>
      <c r="AI123" s="278"/>
      <c r="AJ123" s="278"/>
      <c r="AK123" s="278"/>
      <c r="AL123" s="278"/>
      <c r="AM123" s="278"/>
      <c r="AN123" s="279"/>
      <c r="AO123" s="366">
        <f>+$AO$49</f>
        <v>0</v>
      </c>
      <c r="AP123" s="366"/>
      <c r="AQ123" s="366"/>
      <c r="AR123" s="366"/>
      <c r="AS123" s="366"/>
      <c r="AT123" s="366"/>
      <c r="AU123" s="366"/>
      <c r="AV123" s="366"/>
      <c r="AW123" s="360">
        <f>+$AW$49</f>
        <v>0</v>
      </c>
      <c r="AX123" s="360">
        <f t="shared" si="1"/>
        <v>0</v>
      </c>
      <c r="AY123" s="360">
        <f t="shared" si="1"/>
        <v>0</v>
      </c>
      <c r="AZ123" s="360">
        <f t="shared" si="1"/>
        <v>0</v>
      </c>
      <c r="BA123" s="360">
        <f t="shared" si="1"/>
        <v>0</v>
      </c>
      <c r="BB123" s="360">
        <f t="shared" si="1"/>
        <v>0</v>
      </c>
      <c r="BC123" s="360">
        <f t="shared" si="1"/>
        <v>0</v>
      </c>
      <c r="BD123" s="360">
        <f t="shared" si="1"/>
        <v>0</v>
      </c>
      <c r="BE123" s="360">
        <f t="shared" si="1"/>
        <v>0</v>
      </c>
      <c r="BF123" s="360">
        <f t="shared" si="1"/>
        <v>0</v>
      </c>
      <c r="BG123" s="360">
        <f t="shared" si="1"/>
        <v>0</v>
      </c>
      <c r="BH123" s="288">
        <f>+$BH$49</f>
        <v>0</v>
      </c>
      <c r="BI123" s="289"/>
      <c r="BJ123" s="289"/>
      <c r="BK123" s="289"/>
      <c r="BL123" s="289"/>
      <c r="BM123" s="289"/>
      <c r="BN123" s="289"/>
      <c r="BO123" s="289"/>
      <c r="BP123" s="289"/>
      <c r="BQ123" s="290"/>
    </row>
    <row r="124" spans="2:69" ht="11.25" customHeight="1">
      <c r="B124" s="291"/>
      <c r="C124" s="292"/>
      <c r="D124" s="293"/>
      <c r="E124" s="294"/>
      <c r="F124" s="294"/>
      <c r="G124" s="294"/>
      <c r="H124" s="295"/>
      <c r="I124" s="295"/>
      <c r="J124" s="295"/>
      <c r="K124" s="295"/>
      <c r="L124" s="295"/>
      <c r="M124" s="295"/>
      <c r="N124" s="295"/>
      <c r="O124" s="295"/>
      <c r="P124" s="295"/>
      <c r="Q124" s="295"/>
      <c r="R124" s="295"/>
      <c r="S124" s="295"/>
      <c r="T124" s="295"/>
      <c r="U124" s="295"/>
      <c r="V124" s="295"/>
      <c r="W124" s="295"/>
      <c r="X124" s="295"/>
      <c r="Y124" s="295"/>
      <c r="Z124" s="295"/>
      <c r="AA124" s="295"/>
      <c r="AB124" s="296"/>
      <c r="AC124" s="296"/>
      <c r="AD124" s="296"/>
      <c r="AE124" s="364"/>
      <c r="AF124" s="365"/>
      <c r="AG124" s="365"/>
      <c r="AH124" s="280"/>
      <c r="AI124" s="281"/>
      <c r="AJ124" s="281"/>
      <c r="AK124" s="281"/>
      <c r="AL124" s="281"/>
      <c r="AM124" s="281"/>
      <c r="AN124" s="282"/>
      <c r="AO124" s="367"/>
      <c r="AP124" s="367"/>
      <c r="AQ124" s="367"/>
      <c r="AR124" s="367"/>
      <c r="AS124" s="367"/>
      <c r="AT124" s="367"/>
      <c r="AU124" s="367"/>
      <c r="AV124" s="367"/>
      <c r="AW124" s="361">
        <f t="shared" si="1"/>
        <v>0</v>
      </c>
      <c r="AX124" s="361">
        <f t="shared" si="1"/>
        <v>0</v>
      </c>
      <c r="AY124" s="361">
        <f t="shared" si="1"/>
        <v>0</v>
      </c>
      <c r="AZ124" s="361">
        <f t="shared" si="1"/>
        <v>0</v>
      </c>
      <c r="BA124" s="361">
        <f t="shared" si="1"/>
        <v>0</v>
      </c>
      <c r="BB124" s="361">
        <f t="shared" si="1"/>
        <v>0</v>
      </c>
      <c r="BC124" s="361">
        <f t="shared" si="1"/>
        <v>0</v>
      </c>
      <c r="BD124" s="361">
        <f t="shared" si="1"/>
        <v>0</v>
      </c>
      <c r="BE124" s="361">
        <f t="shared" si="1"/>
        <v>0</v>
      </c>
      <c r="BF124" s="361">
        <f t="shared" si="1"/>
        <v>0</v>
      </c>
      <c r="BG124" s="361">
        <f t="shared" si="1"/>
        <v>0</v>
      </c>
      <c r="BH124" s="291"/>
      <c r="BI124" s="292"/>
      <c r="BJ124" s="292"/>
      <c r="BK124" s="292"/>
      <c r="BL124" s="292"/>
      <c r="BM124" s="292"/>
      <c r="BN124" s="292"/>
      <c r="BO124" s="292"/>
      <c r="BP124" s="292"/>
      <c r="BQ124" s="293"/>
    </row>
    <row r="125" spans="2:69" ht="11.25" customHeight="1">
      <c r="B125" s="288">
        <f>+$B$51</f>
        <v>0</v>
      </c>
      <c r="C125" s="289"/>
      <c r="D125" s="290"/>
      <c r="E125" s="294">
        <f>+$E$51</f>
        <v>0</v>
      </c>
      <c r="F125" s="294"/>
      <c r="G125" s="294"/>
      <c r="H125" s="295">
        <f>+$H$51</f>
        <v>0</v>
      </c>
      <c r="I125" s="295"/>
      <c r="J125" s="295"/>
      <c r="K125" s="295"/>
      <c r="L125" s="295"/>
      <c r="M125" s="295"/>
      <c r="N125" s="295"/>
      <c r="O125" s="295"/>
      <c r="P125" s="295"/>
      <c r="Q125" s="295"/>
      <c r="R125" s="295"/>
      <c r="S125" s="295"/>
      <c r="T125" s="295"/>
      <c r="U125" s="295"/>
      <c r="V125" s="295"/>
      <c r="W125" s="295"/>
      <c r="X125" s="295"/>
      <c r="Y125" s="295"/>
      <c r="Z125" s="295"/>
      <c r="AA125" s="295"/>
      <c r="AB125" s="296">
        <f>+$AB$51</f>
        <v>0</v>
      </c>
      <c r="AC125" s="296"/>
      <c r="AD125" s="296"/>
      <c r="AE125" s="362">
        <f>+$AE$51</f>
        <v>0</v>
      </c>
      <c r="AF125" s="363"/>
      <c r="AG125" s="363"/>
      <c r="AH125" s="277">
        <f>+$AH$51</f>
        <v>0</v>
      </c>
      <c r="AI125" s="278"/>
      <c r="AJ125" s="278"/>
      <c r="AK125" s="278"/>
      <c r="AL125" s="278"/>
      <c r="AM125" s="278"/>
      <c r="AN125" s="279"/>
      <c r="AO125" s="366">
        <f>+$AO$51</f>
        <v>0</v>
      </c>
      <c r="AP125" s="366"/>
      <c r="AQ125" s="366"/>
      <c r="AR125" s="366"/>
      <c r="AS125" s="366"/>
      <c r="AT125" s="366"/>
      <c r="AU125" s="366"/>
      <c r="AV125" s="366"/>
      <c r="AW125" s="360">
        <f>+$AW$51</f>
        <v>0</v>
      </c>
      <c r="AX125" s="360">
        <f t="shared" si="1"/>
        <v>0</v>
      </c>
      <c r="AY125" s="360">
        <f t="shared" si="1"/>
        <v>0</v>
      </c>
      <c r="AZ125" s="360">
        <f t="shared" si="1"/>
        <v>0</v>
      </c>
      <c r="BA125" s="360">
        <f t="shared" ref="AW125:BG138" si="2">+$AU$13</f>
        <v>0</v>
      </c>
      <c r="BB125" s="360">
        <f t="shared" si="2"/>
        <v>0</v>
      </c>
      <c r="BC125" s="360">
        <f t="shared" si="2"/>
        <v>0</v>
      </c>
      <c r="BD125" s="360">
        <f t="shared" si="2"/>
        <v>0</v>
      </c>
      <c r="BE125" s="360">
        <f t="shared" si="2"/>
        <v>0</v>
      </c>
      <c r="BF125" s="360">
        <f t="shared" si="2"/>
        <v>0</v>
      </c>
      <c r="BG125" s="360">
        <f t="shared" si="2"/>
        <v>0</v>
      </c>
      <c r="BH125" s="288">
        <f>+$BH$51</f>
        <v>0</v>
      </c>
      <c r="BI125" s="289"/>
      <c r="BJ125" s="289"/>
      <c r="BK125" s="289"/>
      <c r="BL125" s="289"/>
      <c r="BM125" s="289"/>
      <c r="BN125" s="289"/>
      <c r="BO125" s="289"/>
      <c r="BP125" s="289"/>
      <c r="BQ125" s="290"/>
    </row>
    <row r="126" spans="2:69" ht="11.25" customHeight="1">
      <c r="B126" s="291"/>
      <c r="C126" s="292"/>
      <c r="D126" s="293"/>
      <c r="E126" s="294"/>
      <c r="F126" s="294"/>
      <c r="G126" s="294"/>
      <c r="H126" s="295"/>
      <c r="I126" s="295"/>
      <c r="J126" s="295"/>
      <c r="K126" s="295"/>
      <c r="L126" s="295"/>
      <c r="M126" s="295"/>
      <c r="N126" s="295"/>
      <c r="O126" s="295"/>
      <c r="P126" s="295"/>
      <c r="Q126" s="295"/>
      <c r="R126" s="295"/>
      <c r="S126" s="295"/>
      <c r="T126" s="295"/>
      <c r="U126" s="295"/>
      <c r="V126" s="295"/>
      <c r="W126" s="295"/>
      <c r="X126" s="295"/>
      <c r="Y126" s="295"/>
      <c r="Z126" s="295"/>
      <c r="AA126" s="295"/>
      <c r="AB126" s="296"/>
      <c r="AC126" s="296"/>
      <c r="AD126" s="296"/>
      <c r="AE126" s="364"/>
      <c r="AF126" s="365"/>
      <c r="AG126" s="365"/>
      <c r="AH126" s="280"/>
      <c r="AI126" s="281"/>
      <c r="AJ126" s="281"/>
      <c r="AK126" s="281"/>
      <c r="AL126" s="281"/>
      <c r="AM126" s="281"/>
      <c r="AN126" s="282"/>
      <c r="AO126" s="367"/>
      <c r="AP126" s="367"/>
      <c r="AQ126" s="367"/>
      <c r="AR126" s="367"/>
      <c r="AS126" s="367"/>
      <c r="AT126" s="367"/>
      <c r="AU126" s="367"/>
      <c r="AV126" s="367"/>
      <c r="AW126" s="361">
        <f t="shared" si="2"/>
        <v>0</v>
      </c>
      <c r="AX126" s="361">
        <f t="shared" si="2"/>
        <v>0</v>
      </c>
      <c r="AY126" s="361">
        <f t="shared" si="2"/>
        <v>0</v>
      </c>
      <c r="AZ126" s="361">
        <f t="shared" si="2"/>
        <v>0</v>
      </c>
      <c r="BA126" s="361">
        <f t="shared" si="2"/>
        <v>0</v>
      </c>
      <c r="BB126" s="361">
        <f t="shared" si="2"/>
        <v>0</v>
      </c>
      <c r="BC126" s="361">
        <f t="shared" si="2"/>
        <v>0</v>
      </c>
      <c r="BD126" s="361">
        <f t="shared" si="2"/>
        <v>0</v>
      </c>
      <c r="BE126" s="361">
        <f t="shared" si="2"/>
        <v>0</v>
      </c>
      <c r="BF126" s="361">
        <f t="shared" si="2"/>
        <v>0</v>
      </c>
      <c r="BG126" s="361">
        <f t="shared" si="2"/>
        <v>0</v>
      </c>
      <c r="BH126" s="291"/>
      <c r="BI126" s="292"/>
      <c r="BJ126" s="292"/>
      <c r="BK126" s="292"/>
      <c r="BL126" s="292"/>
      <c r="BM126" s="292"/>
      <c r="BN126" s="292"/>
      <c r="BO126" s="292"/>
      <c r="BP126" s="292"/>
      <c r="BQ126" s="293"/>
    </row>
    <row r="127" spans="2:69" ht="11.25" customHeight="1">
      <c r="B127" s="288">
        <f>+$B$53</f>
        <v>0</v>
      </c>
      <c r="C127" s="289"/>
      <c r="D127" s="290"/>
      <c r="E127" s="294">
        <f>+$E$53</f>
        <v>0</v>
      </c>
      <c r="F127" s="294"/>
      <c r="G127" s="294"/>
      <c r="H127" s="295">
        <f>+$H$53</f>
        <v>0</v>
      </c>
      <c r="I127" s="295"/>
      <c r="J127" s="295"/>
      <c r="K127" s="295"/>
      <c r="L127" s="295"/>
      <c r="M127" s="295"/>
      <c r="N127" s="295"/>
      <c r="O127" s="295"/>
      <c r="P127" s="295"/>
      <c r="Q127" s="295"/>
      <c r="R127" s="295"/>
      <c r="S127" s="295"/>
      <c r="T127" s="295"/>
      <c r="U127" s="295"/>
      <c r="V127" s="295"/>
      <c r="W127" s="295"/>
      <c r="X127" s="295"/>
      <c r="Y127" s="295"/>
      <c r="Z127" s="295"/>
      <c r="AA127" s="295"/>
      <c r="AB127" s="296">
        <f>+$AB$53</f>
        <v>0</v>
      </c>
      <c r="AC127" s="296"/>
      <c r="AD127" s="296"/>
      <c r="AE127" s="362">
        <f>+$AE$53</f>
        <v>0</v>
      </c>
      <c r="AF127" s="363"/>
      <c r="AG127" s="363"/>
      <c r="AH127" s="277">
        <f>+$AH$53</f>
        <v>0</v>
      </c>
      <c r="AI127" s="278"/>
      <c r="AJ127" s="278"/>
      <c r="AK127" s="278"/>
      <c r="AL127" s="278"/>
      <c r="AM127" s="278"/>
      <c r="AN127" s="279"/>
      <c r="AO127" s="366">
        <f>+$AO$53</f>
        <v>0</v>
      </c>
      <c r="AP127" s="366"/>
      <c r="AQ127" s="366"/>
      <c r="AR127" s="366"/>
      <c r="AS127" s="366"/>
      <c r="AT127" s="366"/>
      <c r="AU127" s="366"/>
      <c r="AV127" s="366"/>
      <c r="AW127" s="360">
        <f>+$AW$53</f>
        <v>0</v>
      </c>
      <c r="AX127" s="360">
        <f t="shared" si="2"/>
        <v>0</v>
      </c>
      <c r="AY127" s="360">
        <f t="shared" si="2"/>
        <v>0</v>
      </c>
      <c r="AZ127" s="360">
        <f t="shared" si="2"/>
        <v>0</v>
      </c>
      <c r="BA127" s="360">
        <f t="shared" si="2"/>
        <v>0</v>
      </c>
      <c r="BB127" s="360">
        <f t="shared" si="2"/>
        <v>0</v>
      </c>
      <c r="BC127" s="360">
        <f t="shared" si="2"/>
        <v>0</v>
      </c>
      <c r="BD127" s="360">
        <f t="shared" si="2"/>
        <v>0</v>
      </c>
      <c r="BE127" s="360">
        <f t="shared" si="2"/>
        <v>0</v>
      </c>
      <c r="BF127" s="360">
        <f t="shared" si="2"/>
        <v>0</v>
      </c>
      <c r="BG127" s="360">
        <f t="shared" si="2"/>
        <v>0</v>
      </c>
      <c r="BH127" s="288">
        <f>+$BH$53</f>
        <v>0</v>
      </c>
      <c r="BI127" s="289"/>
      <c r="BJ127" s="289"/>
      <c r="BK127" s="289"/>
      <c r="BL127" s="289"/>
      <c r="BM127" s="289"/>
      <c r="BN127" s="289"/>
      <c r="BO127" s="289"/>
      <c r="BP127" s="289"/>
      <c r="BQ127" s="290"/>
    </row>
    <row r="128" spans="2:69" ht="11.25" customHeight="1">
      <c r="B128" s="291"/>
      <c r="C128" s="292"/>
      <c r="D128" s="293"/>
      <c r="E128" s="294"/>
      <c r="F128" s="294"/>
      <c r="G128" s="294"/>
      <c r="H128" s="295"/>
      <c r="I128" s="295"/>
      <c r="J128" s="295"/>
      <c r="K128" s="295"/>
      <c r="L128" s="295"/>
      <c r="M128" s="295"/>
      <c r="N128" s="295"/>
      <c r="O128" s="295"/>
      <c r="P128" s="295"/>
      <c r="Q128" s="295"/>
      <c r="R128" s="295"/>
      <c r="S128" s="295"/>
      <c r="T128" s="295"/>
      <c r="U128" s="295"/>
      <c r="V128" s="295"/>
      <c r="W128" s="295"/>
      <c r="X128" s="295"/>
      <c r="Y128" s="295"/>
      <c r="Z128" s="295"/>
      <c r="AA128" s="295"/>
      <c r="AB128" s="296"/>
      <c r="AC128" s="296"/>
      <c r="AD128" s="296"/>
      <c r="AE128" s="364"/>
      <c r="AF128" s="365"/>
      <c r="AG128" s="365"/>
      <c r="AH128" s="280"/>
      <c r="AI128" s="281"/>
      <c r="AJ128" s="281"/>
      <c r="AK128" s="281"/>
      <c r="AL128" s="281"/>
      <c r="AM128" s="281"/>
      <c r="AN128" s="282"/>
      <c r="AO128" s="367"/>
      <c r="AP128" s="367"/>
      <c r="AQ128" s="367"/>
      <c r="AR128" s="367"/>
      <c r="AS128" s="367"/>
      <c r="AT128" s="367"/>
      <c r="AU128" s="367"/>
      <c r="AV128" s="367"/>
      <c r="AW128" s="361">
        <f t="shared" si="2"/>
        <v>0</v>
      </c>
      <c r="AX128" s="361">
        <f t="shared" si="2"/>
        <v>0</v>
      </c>
      <c r="AY128" s="361">
        <f t="shared" si="2"/>
        <v>0</v>
      </c>
      <c r="AZ128" s="361">
        <f t="shared" si="2"/>
        <v>0</v>
      </c>
      <c r="BA128" s="361">
        <f t="shared" si="2"/>
        <v>0</v>
      </c>
      <c r="BB128" s="361">
        <f t="shared" si="2"/>
        <v>0</v>
      </c>
      <c r="BC128" s="361">
        <f t="shared" si="2"/>
        <v>0</v>
      </c>
      <c r="BD128" s="361">
        <f t="shared" si="2"/>
        <v>0</v>
      </c>
      <c r="BE128" s="361">
        <f t="shared" si="2"/>
        <v>0</v>
      </c>
      <c r="BF128" s="361">
        <f t="shared" si="2"/>
        <v>0</v>
      </c>
      <c r="BG128" s="361">
        <f t="shared" si="2"/>
        <v>0</v>
      </c>
      <c r="BH128" s="291"/>
      <c r="BI128" s="292"/>
      <c r="BJ128" s="292"/>
      <c r="BK128" s="292"/>
      <c r="BL128" s="292"/>
      <c r="BM128" s="292"/>
      <c r="BN128" s="292"/>
      <c r="BO128" s="292"/>
      <c r="BP128" s="292"/>
      <c r="BQ128" s="293"/>
    </row>
    <row r="129" spans="2:69" ht="11.25" customHeight="1">
      <c r="B129" s="288">
        <f>+$B$55</f>
        <v>0</v>
      </c>
      <c r="C129" s="289"/>
      <c r="D129" s="290"/>
      <c r="E129" s="294">
        <f>+$E$55</f>
        <v>0</v>
      </c>
      <c r="F129" s="294"/>
      <c r="G129" s="294"/>
      <c r="H129" s="295">
        <f>+$H$55</f>
        <v>0</v>
      </c>
      <c r="I129" s="295"/>
      <c r="J129" s="295"/>
      <c r="K129" s="295"/>
      <c r="L129" s="295"/>
      <c r="M129" s="295"/>
      <c r="N129" s="295"/>
      <c r="O129" s="295"/>
      <c r="P129" s="295"/>
      <c r="Q129" s="295"/>
      <c r="R129" s="295"/>
      <c r="S129" s="295"/>
      <c r="T129" s="295"/>
      <c r="U129" s="295"/>
      <c r="V129" s="295"/>
      <c r="W129" s="295"/>
      <c r="X129" s="295"/>
      <c r="Y129" s="295"/>
      <c r="Z129" s="295"/>
      <c r="AA129" s="295"/>
      <c r="AB129" s="296">
        <f>+$AB$55</f>
        <v>0</v>
      </c>
      <c r="AC129" s="296"/>
      <c r="AD129" s="296"/>
      <c r="AE129" s="362">
        <f>+$AE$55</f>
        <v>0</v>
      </c>
      <c r="AF129" s="363"/>
      <c r="AG129" s="363"/>
      <c r="AH129" s="277">
        <f>+$AH$55</f>
        <v>0</v>
      </c>
      <c r="AI129" s="278"/>
      <c r="AJ129" s="278"/>
      <c r="AK129" s="278"/>
      <c r="AL129" s="278"/>
      <c r="AM129" s="278"/>
      <c r="AN129" s="279"/>
      <c r="AO129" s="366">
        <f>+$AO$55</f>
        <v>0</v>
      </c>
      <c r="AP129" s="366"/>
      <c r="AQ129" s="366"/>
      <c r="AR129" s="366"/>
      <c r="AS129" s="366"/>
      <c r="AT129" s="366"/>
      <c r="AU129" s="366"/>
      <c r="AV129" s="366"/>
      <c r="AW129" s="360">
        <f>+$AW$55</f>
        <v>0</v>
      </c>
      <c r="AX129" s="360">
        <f t="shared" si="2"/>
        <v>0</v>
      </c>
      <c r="AY129" s="360">
        <f t="shared" si="2"/>
        <v>0</v>
      </c>
      <c r="AZ129" s="360">
        <f t="shared" si="2"/>
        <v>0</v>
      </c>
      <c r="BA129" s="360">
        <f t="shared" si="2"/>
        <v>0</v>
      </c>
      <c r="BB129" s="360">
        <f t="shared" si="2"/>
        <v>0</v>
      </c>
      <c r="BC129" s="360">
        <f t="shared" si="2"/>
        <v>0</v>
      </c>
      <c r="BD129" s="360">
        <f t="shared" si="2"/>
        <v>0</v>
      </c>
      <c r="BE129" s="360">
        <f t="shared" si="2"/>
        <v>0</v>
      </c>
      <c r="BF129" s="360">
        <f t="shared" si="2"/>
        <v>0</v>
      </c>
      <c r="BG129" s="360">
        <f t="shared" si="2"/>
        <v>0</v>
      </c>
      <c r="BH129" s="288">
        <f>+$BH$55</f>
        <v>0</v>
      </c>
      <c r="BI129" s="289"/>
      <c r="BJ129" s="289"/>
      <c r="BK129" s="289"/>
      <c r="BL129" s="289"/>
      <c r="BM129" s="289"/>
      <c r="BN129" s="289"/>
      <c r="BO129" s="289"/>
      <c r="BP129" s="289"/>
      <c r="BQ129" s="290"/>
    </row>
    <row r="130" spans="2:69" ht="11.25" customHeight="1">
      <c r="B130" s="291"/>
      <c r="C130" s="292"/>
      <c r="D130" s="293"/>
      <c r="E130" s="294"/>
      <c r="F130" s="294"/>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6"/>
      <c r="AC130" s="296"/>
      <c r="AD130" s="296"/>
      <c r="AE130" s="364"/>
      <c r="AF130" s="365"/>
      <c r="AG130" s="365"/>
      <c r="AH130" s="280"/>
      <c r="AI130" s="281"/>
      <c r="AJ130" s="281"/>
      <c r="AK130" s="281"/>
      <c r="AL130" s="281"/>
      <c r="AM130" s="281"/>
      <c r="AN130" s="282"/>
      <c r="AO130" s="367"/>
      <c r="AP130" s="367"/>
      <c r="AQ130" s="367"/>
      <c r="AR130" s="367"/>
      <c r="AS130" s="367"/>
      <c r="AT130" s="367"/>
      <c r="AU130" s="367"/>
      <c r="AV130" s="367"/>
      <c r="AW130" s="361">
        <f t="shared" si="2"/>
        <v>0</v>
      </c>
      <c r="AX130" s="361">
        <f t="shared" si="2"/>
        <v>0</v>
      </c>
      <c r="AY130" s="361">
        <f t="shared" si="2"/>
        <v>0</v>
      </c>
      <c r="AZ130" s="361">
        <f t="shared" si="2"/>
        <v>0</v>
      </c>
      <c r="BA130" s="361">
        <f t="shared" si="2"/>
        <v>0</v>
      </c>
      <c r="BB130" s="361">
        <f t="shared" si="2"/>
        <v>0</v>
      </c>
      <c r="BC130" s="361">
        <f t="shared" si="2"/>
        <v>0</v>
      </c>
      <c r="BD130" s="361">
        <f t="shared" si="2"/>
        <v>0</v>
      </c>
      <c r="BE130" s="361">
        <f t="shared" si="2"/>
        <v>0</v>
      </c>
      <c r="BF130" s="361">
        <f t="shared" si="2"/>
        <v>0</v>
      </c>
      <c r="BG130" s="361">
        <f t="shared" si="2"/>
        <v>0</v>
      </c>
      <c r="BH130" s="291"/>
      <c r="BI130" s="292"/>
      <c r="BJ130" s="292"/>
      <c r="BK130" s="292"/>
      <c r="BL130" s="292"/>
      <c r="BM130" s="292"/>
      <c r="BN130" s="292"/>
      <c r="BO130" s="292"/>
      <c r="BP130" s="292"/>
      <c r="BQ130" s="293"/>
    </row>
    <row r="131" spans="2:69" ht="11.25" customHeight="1">
      <c r="B131" s="288">
        <f>+$B$57</f>
        <v>0</v>
      </c>
      <c r="C131" s="289"/>
      <c r="D131" s="290"/>
      <c r="E131" s="294">
        <f>+$E$57</f>
        <v>0</v>
      </c>
      <c r="F131" s="294"/>
      <c r="G131" s="294"/>
      <c r="H131" s="295">
        <f>+$H$57</f>
        <v>0</v>
      </c>
      <c r="I131" s="295"/>
      <c r="J131" s="295"/>
      <c r="K131" s="295"/>
      <c r="L131" s="295"/>
      <c r="M131" s="295"/>
      <c r="N131" s="295"/>
      <c r="O131" s="295"/>
      <c r="P131" s="295"/>
      <c r="Q131" s="295"/>
      <c r="R131" s="295"/>
      <c r="S131" s="295"/>
      <c r="T131" s="295"/>
      <c r="U131" s="295"/>
      <c r="V131" s="295"/>
      <c r="W131" s="295"/>
      <c r="X131" s="295"/>
      <c r="Y131" s="295"/>
      <c r="Z131" s="295"/>
      <c r="AA131" s="295"/>
      <c r="AB131" s="296">
        <f>+$AB$57</f>
        <v>0</v>
      </c>
      <c r="AC131" s="296"/>
      <c r="AD131" s="296"/>
      <c r="AE131" s="362">
        <f>+$AE$57</f>
        <v>0</v>
      </c>
      <c r="AF131" s="363"/>
      <c r="AG131" s="363"/>
      <c r="AH131" s="277">
        <f>+$AH$57</f>
        <v>0</v>
      </c>
      <c r="AI131" s="278"/>
      <c r="AJ131" s="278"/>
      <c r="AK131" s="278"/>
      <c r="AL131" s="278"/>
      <c r="AM131" s="278"/>
      <c r="AN131" s="279"/>
      <c r="AO131" s="366">
        <f>+$AO$57</f>
        <v>0</v>
      </c>
      <c r="AP131" s="366"/>
      <c r="AQ131" s="366"/>
      <c r="AR131" s="366"/>
      <c r="AS131" s="366"/>
      <c r="AT131" s="366"/>
      <c r="AU131" s="366"/>
      <c r="AV131" s="366"/>
      <c r="AW131" s="360">
        <f>+$AW$57</f>
        <v>0</v>
      </c>
      <c r="AX131" s="360">
        <f t="shared" si="2"/>
        <v>0</v>
      </c>
      <c r="AY131" s="360">
        <f t="shared" si="2"/>
        <v>0</v>
      </c>
      <c r="AZ131" s="360">
        <f t="shared" si="2"/>
        <v>0</v>
      </c>
      <c r="BA131" s="360">
        <f t="shared" si="2"/>
        <v>0</v>
      </c>
      <c r="BB131" s="360">
        <f t="shared" si="2"/>
        <v>0</v>
      </c>
      <c r="BC131" s="360">
        <f t="shared" si="2"/>
        <v>0</v>
      </c>
      <c r="BD131" s="360">
        <f t="shared" si="2"/>
        <v>0</v>
      </c>
      <c r="BE131" s="360">
        <f t="shared" si="2"/>
        <v>0</v>
      </c>
      <c r="BF131" s="360">
        <f t="shared" si="2"/>
        <v>0</v>
      </c>
      <c r="BG131" s="360">
        <f t="shared" si="2"/>
        <v>0</v>
      </c>
      <c r="BH131" s="288">
        <f>+$BH$57</f>
        <v>0</v>
      </c>
      <c r="BI131" s="289"/>
      <c r="BJ131" s="289"/>
      <c r="BK131" s="289"/>
      <c r="BL131" s="289"/>
      <c r="BM131" s="289"/>
      <c r="BN131" s="289"/>
      <c r="BO131" s="289"/>
      <c r="BP131" s="289"/>
      <c r="BQ131" s="290"/>
    </row>
    <row r="132" spans="2:69" ht="11.25" customHeight="1">
      <c r="B132" s="291"/>
      <c r="C132" s="292"/>
      <c r="D132" s="293"/>
      <c r="E132" s="294"/>
      <c r="F132" s="294"/>
      <c r="G132" s="294"/>
      <c r="H132" s="295"/>
      <c r="I132" s="295"/>
      <c r="J132" s="295"/>
      <c r="K132" s="295"/>
      <c r="L132" s="295"/>
      <c r="M132" s="295"/>
      <c r="N132" s="295"/>
      <c r="O132" s="295"/>
      <c r="P132" s="295"/>
      <c r="Q132" s="295"/>
      <c r="R132" s="295"/>
      <c r="S132" s="295"/>
      <c r="T132" s="295"/>
      <c r="U132" s="295"/>
      <c r="V132" s="295"/>
      <c r="W132" s="295"/>
      <c r="X132" s="295"/>
      <c r="Y132" s="295"/>
      <c r="Z132" s="295"/>
      <c r="AA132" s="295"/>
      <c r="AB132" s="296"/>
      <c r="AC132" s="296"/>
      <c r="AD132" s="296"/>
      <c r="AE132" s="364"/>
      <c r="AF132" s="365"/>
      <c r="AG132" s="365"/>
      <c r="AH132" s="280"/>
      <c r="AI132" s="281"/>
      <c r="AJ132" s="281"/>
      <c r="AK132" s="281"/>
      <c r="AL132" s="281"/>
      <c r="AM132" s="281"/>
      <c r="AN132" s="282"/>
      <c r="AO132" s="367"/>
      <c r="AP132" s="367"/>
      <c r="AQ132" s="367"/>
      <c r="AR132" s="367"/>
      <c r="AS132" s="367"/>
      <c r="AT132" s="367"/>
      <c r="AU132" s="367"/>
      <c r="AV132" s="367"/>
      <c r="AW132" s="361">
        <f t="shared" si="2"/>
        <v>0</v>
      </c>
      <c r="AX132" s="361">
        <f t="shared" si="2"/>
        <v>0</v>
      </c>
      <c r="AY132" s="361">
        <f t="shared" si="2"/>
        <v>0</v>
      </c>
      <c r="AZ132" s="361">
        <f t="shared" si="2"/>
        <v>0</v>
      </c>
      <c r="BA132" s="361">
        <f t="shared" si="2"/>
        <v>0</v>
      </c>
      <c r="BB132" s="361">
        <f t="shared" si="2"/>
        <v>0</v>
      </c>
      <c r="BC132" s="361">
        <f t="shared" si="2"/>
        <v>0</v>
      </c>
      <c r="BD132" s="361">
        <f t="shared" si="2"/>
        <v>0</v>
      </c>
      <c r="BE132" s="361">
        <f t="shared" si="2"/>
        <v>0</v>
      </c>
      <c r="BF132" s="361">
        <f t="shared" si="2"/>
        <v>0</v>
      </c>
      <c r="BG132" s="361">
        <f t="shared" si="2"/>
        <v>0</v>
      </c>
      <c r="BH132" s="291"/>
      <c r="BI132" s="292"/>
      <c r="BJ132" s="292"/>
      <c r="BK132" s="292"/>
      <c r="BL132" s="292"/>
      <c r="BM132" s="292"/>
      <c r="BN132" s="292"/>
      <c r="BO132" s="292"/>
      <c r="BP132" s="292"/>
      <c r="BQ132" s="293"/>
    </row>
    <row r="133" spans="2:69" ht="11.25" customHeight="1">
      <c r="B133" s="288">
        <f>+$B$59</f>
        <v>0</v>
      </c>
      <c r="C133" s="289"/>
      <c r="D133" s="290"/>
      <c r="E133" s="294">
        <f>+$E$59</f>
        <v>0</v>
      </c>
      <c r="F133" s="294"/>
      <c r="G133" s="294"/>
      <c r="H133" s="295">
        <f>+$H$59</f>
        <v>0</v>
      </c>
      <c r="I133" s="295"/>
      <c r="J133" s="295"/>
      <c r="K133" s="295"/>
      <c r="L133" s="295"/>
      <c r="M133" s="295"/>
      <c r="N133" s="295"/>
      <c r="O133" s="295"/>
      <c r="P133" s="295"/>
      <c r="Q133" s="295"/>
      <c r="R133" s="295"/>
      <c r="S133" s="295"/>
      <c r="T133" s="295"/>
      <c r="U133" s="295"/>
      <c r="V133" s="295"/>
      <c r="W133" s="295"/>
      <c r="X133" s="295"/>
      <c r="Y133" s="295"/>
      <c r="Z133" s="295"/>
      <c r="AA133" s="295"/>
      <c r="AB133" s="296">
        <f>+$AB$59</f>
        <v>0</v>
      </c>
      <c r="AC133" s="296"/>
      <c r="AD133" s="296"/>
      <c r="AE133" s="362">
        <f>+$AE$59</f>
        <v>0</v>
      </c>
      <c r="AF133" s="363"/>
      <c r="AG133" s="363"/>
      <c r="AH133" s="277">
        <f>+$AH$59</f>
        <v>0</v>
      </c>
      <c r="AI133" s="278"/>
      <c r="AJ133" s="278"/>
      <c r="AK133" s="278"/>
      <c r="AL133" s="278"/>
      <c r="AM133" s="278"/>
      <c r="AN133" s="279"/>
      <c r="AO133" s="366">
        <f>+$AO$59</f>
        <v>0</v>
      </c>
      <c r="AP133" s="366"/>
      <c r="AQ133" s="366"/>
      <c r="AR133" s="366"/>
      <c r="AS133" s="366"/>
      <c r="AT133" s="366"/>
      <c r="AU133" s="366"/>
      <c r="AV133" s="366"/>
      <c r="AW133" s="360">
        <f>+$AW$59</f>
        <v>0</v>
      </c>
      <c r="AX133" s="360">
        <f t="shared" si="2"/>
        <v>0</v>
      </c>
      <c r="AY133" s="360">
        <f t="shared" si="2"/>
        <v>0</v>
      </c>
      <c r="AZ133" s="360">
        <f t="shared" si="2"/>
        <v>0</v>
      </c>
      <c r="BA133" s="360">
        <f t="shared" si="2"/>
        <v>0</v>
      </c>
      <c r="BB133" s="360">
        <f t="shared" si="2"/>
        <v>0</v>
      </c>
      <c r="BC133" s="360">
        <f t="shared" si="2"/>
        <v>0</v>
      </c>
      <c r="BD133" s="360">
        <f t="shared" si="2"/>
        <v>0</v>
      </c>
      <c r="BE133" s="360">
        <f t="shared" si="2"/>
        <v>0</v>
      </c>
      <c r="BF133" s="360">
        <f t="shared" si="2"/>
        <v>0</v>
      </c>
      <c r="BG133" s="360">
        <f t="shared" si="2"/>
        <v>0</v>
      </c>
      <c r="BH133" s="288">
        <f>+$BH$59</f>
        <v>0</v>
      </c>
      <c r="BI133" s="289"/>
      <c r="BJ133" s="289"/>
      <c r="BK133" s="289"/>
      <c r="BL133" s="289"/>
      <c r="BM133" s="289"/>
      <c r="BN133" s="289"/>
      <c r="BO133" s="289"/>
      <c r="BP133" s="289"/>
      <c r="BQ133" s="290"/>
    </row>
    <row r="134" spans="2:69" ht="11.25" customHeight="1">
      <c r="B134" s="291"/>
      <c r="C134" s="292"/>
      <c r="D134" s="293"/>
      <c r="E134" s="294"/>
      <c r="F134" s="294"/>
      <c r="G134" s="294"/>
      <c r="H134" s="295"/>
      <c r="I134" s="295"/>
      <c r="J134" s="295"/>
      <c r="K134" s="295"/>
      <c r="L134" s="295"/>
      <c r="M134" s="295"/>
      <c r="N134" s="295"/>
      <c r="O134" s="295"/>
      <c r="P134" s="295"/>
      <c r="Q134" s="295"/>
      <c r="R134" s="295"/>
      <c r="S134" s="295"/>
      <c r="T134" s="295"/>
      <c r="U134" s="295"/>
      <c r="V134" s="295"/>
      <c r="W134" s="295"/>
      <c r="X134" s="295"/>
      <c r="Y134" s="295"/>
      <c r="Z134" s="295"/>
      <c r="AA134" s="295"/>
      <c r="AB134" s="296"/>
      <c r="AC134" s="296"/>
      <c r="AD134" s="296"/>
      <c r="AE134" s="364"/>
      <c r="AF134" s="365"/>
      <c r="AG134" s="365"/>
      <c r="AH134" s="280"/>
      <c r="AI134" s="281"/>
      <c r="AJ134" s="281"/>
      <c r="AK134" s="281"/>
      <c r="AL134" s="281"/>
      <c r="AM134" s="281"/>
      <c r="AN134" s="282"/>
      <c r="AO134" s="367"/>
      <c r="AP134" s="367"/>
      <c r="AQ134" s="367"/>
      <c r="AR134" s="367"/>
      <c r="AS134" s="367"/>
      <c r="AT134" s="367"/>
      <c r="AU134" s="367"/>
      <c r="AV134" s="367"/>
      <c r="AW134" s="361">
        <f t="shared" si="2"/>
        <v>0</v>
      </c>
      <c r="AX134" s="361">
        <f t="shared" si="2"/>
        <v>0</v>
      </c>
      <c r="AY134" s="361">
        <f t="shared" si="2"/>
        <v>0</v>
      </c>
      <c r="AZ134" s="361">
        <f t="shared" si="2"/>
        <v>0</v>
      </c>
      <c r="BA134" s="361">
        <f t="shared" si="2"/>
        <v>0</v>
      </c>
      <c r="BB134" s="361">
        <f t="shared" si="2"/>
        <v>0</v>
      </c>
      <c r="BC134" s="361">
        <f t="shared" si="2"/>
        <v>0</v>
      </c>
      <c r="BD134" s="361">
        <f t="shared" si="2"/>
        <v>0</v>
      </c>
      <c r="BE134" s="361">
        <f t="shared" si="2"/>
        <v>0</v>
      </c>
      <c r="BF134" s="361">
        <f t="shared" si="2"/>
        <v>0</v>
      </c>
      <c r="BG134" s="361">
        <f t="shared" si="2"/>
        <v>0</v>
      </c>
      <c r="BH134" s="291"/>
      <c r="BI134" s="292"/>
      <c r="BJ134" s="292"/>
      <c r="BK134" s="292"/>
      <c r="BL134" s="292"/>
      <c r="BM134" s="292"/>
      <c r="BN134" s="292"/>
      <c r="BO134" s="292"/>
      <c r="BP134" s="292"/>
      <c r="BQ134" s="293"/>
    </row>
    <row r="135" spans="2:69" ht="11.25" customHeight="1">
      <c r="B135" s="288">
        <f>+$B$61</f>
        <v>0</v>
      </c>
      <c r="C135" s="289"/>
      <c r="D135" s="290"/>
      <c r="E135" s="294">
        <f>+$E$61</f>
        <v>0</v>
      </c>
      <c r="F135" s="294"/>
      <c r="G135" s="294"/>
      <c r="H135" s="295">
        <f>+$H$61</f>
        <v>0</v>
      </c>
      <c r="I135" s="295"/>
      <c r="J135" s="295"/>
      <c r="K135" s="295"/>
      <c r="L135" s="295"/>
      <c r="M135" s="295"/>
      <c r="N135" s="295"/>
      <c r="O135" s="295"/>
      <c r="P135" s="295"/>
      <c r="Q135" s="295"/>
      <c r="R135" s="295"/>
      <c r="S135" s="295"/>
      <c r="T135" s="295"/>
      <c r="U135" s="295"/>
      <c r="V135" s="295"/>
      <c r="W135" s="295"/>
      <c r="X135" s="295"/>
      <c r="Y135" s="295"/>
      <c r="Z135" s="295"/>
      <c r="AA135" s="295"/>
      <c r="AB135" s="296">
        <f>+$AB$61</f>
        <v>0</v>
      </c>
      <c r="AC135" s="296"/>
      <c r="AD135" s="296"/>
      <c r="AE135" s="362">
        <f>+$AE$61</f>
        <v>0</v>
      </c>
      <c r="AF135" s="363"/>
      <c r="AG135" s="363"/>
      <c r="AH135" s="277">
        <f>+$AH$61</f>
        <v>0</v>
      </c>
      <c r="AI135" s="278"/>
      <c r="AJ135" s="278"/>
      <c r="AK135" s="278"/>
      <c r="AL135" s="278"/>
      <c r="AM135" s="278"/>
      <c r="AN135" s="279"/>
      <c r="AO135" s="366">
        <f>+$AO$61</f>
        <v>0</v>
      </c>
      <c r="AP135" s="366"/>
      <c r="AQ135" s="366"/>
      <c r="AR135" s="366"/>
      <c r="AS135" s="366"/>
      <c r="AT135" s="366"/>
      <c r="AU135" s="366"/>
      <c r="AV135" s="366"/>
      <c r="AW135" s="360">
        <f>+$AW$61</f>
        <v>0</v>
      </c>
      <c r="AX135" s="360">
        <f t="shared" si="2"/>
        <v>0</v>
      </c>
      <c r="AY135" s="360">
        <f t="shared" si="2"/>
        <v>0</v>
      </c>
      <c r="AZ135" s="360">
        <f t="shared" si="2"/>
        <v>0</v>
      </c>
      <c r="BA135" s="360">
        <f t="shared" si="2"/>
        <v>0</v>
      </c>
      <c r="BB135" s="360">
        <f t="shared" si="2"/>
        <v>0</v>
      </c>
      <c r="BC135" s="360">
        <f t="shared" si="2"/>
        <v>0</v>
      </c>
      <c r="BD135" s="360">
        <f t="shared" si="2"/>
        <v>0</v>
      </c>
      <c r="BE135" s="360">
        <f t="shared" si="2"/>
        <v>0</v>
      </c>
      <c r="BF135" s="360">
        <f t="shared" si="2"/>
        <v>0</v>
      </c>
      <c r="BG135" s="360">
        <f t="shared" si="2"/>
        <v>0</v>
      </c>
      <c r="BH135" s="288">
        <f>+$BH$61</f>
        <v>0</v>
      </c>
      <c r="BI135" s="289"/>
      <c r="BJ135" s="289"/>
      <c r="BK135" s="289"/>
      <c r="BL135" s="289"/>
      <c r="BM135" s="289"/>
      <c r="BN135" s="289"/>
      <c r="BO135" s="289"/>
      <c r="BP135" s="289"/>
      <c r="BQ135" s="290"/>
    </row>
    <row r="136" spans="2:69" ht="11.25" customHeight="1">
      <c r="B136" s="291"/>
      <c r="C136" s="292"/>
      <c r="D136" s="293"/>
      <c r="E136" s="294"/>
      <c r="F136" s="294"/>
      <c r="G136" s="294"/>
      <c r="H136" s="295"/>
      <c r="I136" s="295"/>
      <c r="J136" s="295"/>
      <c r="K136" s="295"/>
      <c r="L136" s="295"/>
      <c r="M136" s="295"/>
      <c r="N136" s="295"/>
      <c r="O136" s="295"/>
      <c r="P136" s="295"/>
      <c r="Q136" s="295"/>
      <c r="R136" s="295"/>
      <c r="S136" s="295"/>
      <c r="T136" s="295"/>
      <c r="U136" s="295"/>
      <c r="V136" s="295"/>
      <c r="W136" s="295"/>
      <c r="X136" s="295"/>
      <c r="Y136" s="295"/>
      <c r="Z136" s="295"/>
      <c r="AA136" s="295"/>
      <c r="AB136" s="296"/>
      <c r="AC136" s="296"/>
      <c r="AD136" s="296"/>
      <c r="AE136" s="364"/>
      <c r="AF136" s="365"/>
      <c r="AG136" s="365"/>
      <c r="AH136" s="280"/>
      <c r="AI136" s="281"/>
      <c r="AJ136" s="281"/>
      <c r="AK136" s="281"/>
      <c r="AL136" s="281"/>
      <c r="AM136" s="281"/>
      <c r="AN136" s="282"/>
      <c r="AO136" s="367"/>
      <c r="AP136" s="367"/>
      <c r="AQ136" s="367"/>
      <c r="AR136" s="367"/>
      <c r="AS136" s="367"/>
      <c r="AT136" s="367"/>
      <c r="AU136" s="367"/>
      <c r="AV136" s="367"/>
      <c r="AW136" s="361">
        <f t="shared" si="2"/>
        <v>0</v>
      </c>
      <c r="AX136" s="361">
        <f t="shared" si="2"/>
        <v>0</v>
      </c>
      <c r="AY136" s="361">
        <f t="shared" si="2"/>
        <v>0</v>
      </c>
      <c r="AZ136" s="361">
        <f t="shared" si="2"/>
        <v>0</v>
      </c>
      <c r="BA136" s="361">
        <f t="shared" si="2"/>
        <v>0</v>
      </c>
      <c r="BB136" s="361">
        <f t="shared" si="2"/>
        <v>0</v>
      </c>
      <c r="BC136" s="361">
        <f t="shared" si="2"/>
        <v>0</v>
      </c>
      <c r="BD136" s="361">
        <f t="shared" si="2"/>
        <v>0</v>
      </c>
      <c r="BE136" s="361">
        <f t="shared" si="2"/>
        <v>0</v>
      </c>
      <c r="BF136" s="361">
        <f t="shared" si="2"/>
        <v>0</v>
      </c>
      <c r="BG136" s="361">
        <f t="shared" si="2"/>
        <v>0</v>
      </c>
      <c r="BH136" s="291"/>
      <c r="BI136" s="292"/>
      <c r="BJ136" s="292"/>
      <c r="BK136" s="292"/>
      <c r="BL136" s="292"/>
      <c r="BM136" s="292"/>
      <c r="BN136" s="292"/>
      <c r="BO136" s="292"/>
      <c r="BP136" s="292"/>
      <c r="BQ136" s="293"/>
    </row>
    <row r="137" spans="2:69" ht="11.25" customHeight="1">
      <c r="B137" s="288">
        <f>+$B$63</f>
        <v>0</v>
      </c>
      <c r="C137" s="289"/>
      <c r="D137" s="290"/>
      <c r="E137" s="294">
        <f>+$E$63</f>
        <v>0</v>
      </c>
      <c r="F137" s="294"/>
      <c r="G137" s="294"/>
      <c r="H137" s="295">
        <f>+$H$63</f>
        <v>0</v>
      </c>
      <c r="I137" s="295"/>
      <c r="J137" s="295"/>
      <c r="K137" s="295"/>
      <c r="L137" s="295"/>
      <c r="M137" s="295"/>
      <c r="N137" s="295"/>
      <c r="O137" s="295"/>
      <c r="P137" s="295"/>
      <c r="Q137" s="295"/>
      <c r="R137" s="295"/>
      <c r="S137" s="295"/>
      <c r="T137" s="295"/>
      <c r="U137" s="295"/>
      <c r="V137" s="295"/>
      <c r="W137" s="295"/>
      <c r="X137" s="295"/>
      <c r="Y137" s="295"/>
      <c r="Z137" s="295"/>
      <c r="AA137" s="295"/>
      <c r="AB137" s="296">
        <f>+$AB$63</f>
        <v>0</v>
      </c>
      <c r="AC137" s="296"/>
      <c r="AD137" s="296"/>
      <c r="AE137" s="362">
        <f>+$AE$63</f>
        <v>0</v>
      </c>
      <c r="AF137" s="363"/>
      <c r="AG137" s="363"/>
      <c r="AH137" s="368">
        <f>+$AH$63</f>
        <v>0</v>
      </c>
      <c r="AI137" s="368"/>
      <c r="AJ137" s="368"/>
      <c r="AK137" s="368"/>
      <c r="AL137" s="368"/>
      <c r="AM137" s="368"/>
      <c r="AN137" s="368"/>
      <c r="AO137" s="366">
        <f>+$AO$63</f>
        <v>0</v>
      </c>
      <c r="AP137" s="366"/>
      <c r="AQ137" s="366"/>
      <c r="AR137" s="366"/>
      <c r="AS137" s="366"/>
      <c r="AT137" s="366"/>
      <c r="AU137" s="366"/>
      <c r="AV137" s="366"/>
      <c r="AW137" s="360">
        <f>+$AW$63</f>
        <v>0</v>
      </c>
      <c r="AX137" s="360">
        <f t="shared" si="2"/>
        <v>0</v>
      </c>
      <c r="AY137" s="360">
        <f t="shared" si="2"/>
        <v>0</v>
      </c>
      <c r="AZ137" s="360">
        <f t="shared" si="2"/>
        <v>0</v>
      </c>
      <c r="BA137" s="360">
        <f t="shared" si="2"/>
        <v>0</v>
      </c>
      <c r="BB137" s="360">
        <f t="shared" si="2"/>
        <v>0</v>
      </c>
      <c r="BC137" s="360">
        <f t="shared" si="2"/>
        <v>0</v>
      </c>
      <c r="BD137" s="360">
        <f t="shared" si="2"/>
        <v>0</v>
      </c>
      <c r="BE137" s="360">
        <f t="shared" si="2"/>
        <v>0</v>
      </c>
      <c r="BF137" s="360">
        <f t="shared" si="2"/>
        <v>0</v>
      </c>
      <c r="BG137" s="360">
        <f t="shared" si="2"/>
        <v>0</v>
      </c>
      <c r="BH137" s="288">
        <f>+$BH$63</f>
        <v>0</v>
      </c>
      <c r="BI137" s="289"/>
      <c r="BJ137" s="289"/>
      <c r="BK137" s="289"/>
      <c r="BL137" s="289"/>
      <c r="BM137" s="289"/>
      <c r="BN137" s="289"/>
      <c r="BO137" s="289"/>
      <c r="BP137" s="289"/>
      <c r="BQ137" s="290"/>
    </row>
    <row r="138" spans="2:69" ht="11.25" customHeight="1">
      <c r="B138" s="291"/>
      <c r="C138" s="292"/>
      <c r="D138" s="293"/>
      <c r="E138" s="294"/>
      <c r="F138" s="294"/>
      <c r="G138" s="294"/>
      <c r="H138" s="295"/>
      <c r="I138" s="295"/>
      <c r="J138" s="295"/>
      <c r="K138" s="295"/>
      <c r="L138" s="295"/>
      <c r="M138" s="295"/>
      <c r="N138" s="295"/>
      <c r="O138" s="295"/>
      <c r="P138" s="295"/>
      <c r="Q138" s="295"/>
      <c r="R138" s="295"/>
      <c r="S138" s="295"/>
      <c r="T138" s="295"/>
      <c r="U138" s="295"/>
      <c r="V138" s="295"/>
      <c r="W138" s="295"/>
      <c r="X138" s="295"/>
      <c r="Y138" s="295"/>
      <c r="Z138" s="295"/>
      <c r="AA138" s="295"/>
      <c r="AB138" s="296"/>
      <c r="AC138" s="296"/>
      <c r="AD138" s="296"/>
      <c r="AE138" s="364"/>
      <c r="AF138" s="365"/>
      <c r="AG138" s="365"/>
      <c r="AH138" s="369"/>
      <c r="AI138" s="369"/>
      <c r="AJ138" s="369"/>
      <c r="AK138" s="369"/>
      <c r="AL138" s="369"/>
      <c r="AM138" s="369"/>
      <c r="AN138" s="369"/>
      <c r="AO138" s="367"/>
      <c r="AP138" s="367"/>
      <c r="AQ138" s="367"/>
      <c r="AR138" s="367"/>
      <c r="AS138" s="367"/>
      <c r="AT138" s="367"/>
      <c r="AU138" s="367"/>
      <c r="AV138" s="367"/>
      <c r="AW138" s="361">
        <f t="shared" si="2"/>
        <v>0</v>
      </c>
      <c r="AX138" s="361">
        <f t="shared" si="2"/>
        <v>0</v>
      </c>
      <c r="AY138" s="361">
        <f t="shared" si="2"/>
        <v>0</v>
      </c>
      <c r="AZ138" s="361">
        <f t="shared" si="2"/>
        <v>0</v>
      </c>
      <c r="BA138" s="361">
        <f t="shared" si="2"/>
        <v>0</v>
      </c>
      <c r="BB138" s="361">
        <f t="shared" si="2"/>
        <v>0</v>
      </c>
      <c r="BC138" s="361">
        <f t="shared" si="2"/>
        <v>0</v>
      </c>
      <c r="BD138" s="361">
        <f t="shared" si="2"/>
        <v>0</v>
      </c>
      <c r="BE138" s="361">
        <f t="shared" si="2"/>
        <v>0</v>
      </c>
      <c r="BF138" s="361">
        <f t="shared" si="2"/>
        <v>0</v>
      </c>
      <c r="BG138" s="361">
        <f t="shared" si="2"/>
        <v>0</v>
      </c>
      <c r="BH138" s="291"/>
      <c r="BI138" s="292"/>
      <c r="BJ138" s="292"/>
      <c r="BK138" s="292"/>
      <c r="BL138" s="292"/>
      <c r="BM138" s="292"/>
      <c r="BN138" s="292"/>
      <c r="BO138" s="292"/>
      <c r="BP138" s="292"/>
      <c r="BQ138" s="293"/>
    </row>
    <row r="139" spans="2:69" ht="11.25" customHeight="1">
      <c r="B139" s="303" t="s">
        <v>22</v>
      </c>
      <c r="C139" s="304"/>
      <c r="D139" s="304"/>
      <c r="E139" s="304"/>
      <c r="F139" s="304"/>
      <c r="G139" s="304"/>
      <c r="H139" s="304"/>
      <c r="I139" s="304"/>
      <c r="J139" s="304"/>
      <c r="K139" s="304"/>
      <c r="L139" s="304"/>
      <c r="M139" s="304"/>
      <c r="N139" s="304"/>
      <c r="O139" s="304"/>
      <c r="P139" s="304"/>
      <c r="Q139" s="304"/>
      <c r="R139" s="304"/>
      <c r="S139" s="304"/>
      <c r="T139" s="304"/>
      <c r="U139" s="304"/>
      <c r="V139" s="304"/>
      <c r="W139" s="304"/>
      <c r="X139" s="304"/>
      <c r="Y139" s="304"/>
      <c r="Z139" s="304"/>
      <c r="AA139" s="304"/>
      <c r="AB139" s="304"/>
      <c r="AC139" s="304"/>
      <c r="AD139" s="304"/>
      <c r="AE139" s="304"/>
      <c r="AF139" s="304"/>
      <c r="AG139" s="304"/>
      <c r="AH139" s="304"/>
      <c r="AI139" s="304"/>
      <c r="AJ139" s="304"/>
      <c r="AK139" s="304"/>
      <c r="AL139" s="304"/>
      <c r="AM139" s="304"/>
      <c r="AN139" s="304"/>
      <c r="AO139" s="304"/>
      <c r="AP139" s="304"/>
      <c r="AQ139" s="304"/>
      <c r="AR139" s="304"/>
      <c r="AS139" s="304"/>
      <c r="AT139" s="304"/>
      <c r="AU139" s="304"/>
      <c r="AV139" s="304"/>
      <c r="AW139" s="181">
        <f>+$AW$65</f>
        <v>0</v>
      </c>
      <c r="AX139" s="182"/>
      <c r="AY139" s="182"/>
      <c r="AZ139" s="182"/>
      <c r="BA139" s="182"/>
      <c r="BB139" s="182"/>
      <c r="BC139" s="182"/>
      <c r="BD139" s="182"/>
      <c r="BE139" s="182"/>
      <c r="BF139" s="182"/>
      <c r="BG139" s="183"/>
      <c r="BH139" s="38"/>
      <c r="BI139" s="38"/>
      <c r="BJ139" s="38"/>
      <c r="BK139" s="38"/>
      <c r="BL139" s="38"/>
      <c r="BM139" s="38"/>
      <c r="BN139" s="38"/>
      <c r="BO139" s="38"/>
      <c r="BP139" s="38"/>
      <c r="BQ139" s="38"/>
    </row>
    <row r="140" spans="2:69" ht="11.25" customHeight="1">
      <c r="B140" s="306"/>
      <c r="C140" s="307"/>
      <c r="D140" s="307"/>
      <c r="E140" s="307"/>
      <c r="F140" s="307"/>
      <c r="G140" s="307"/>
      <c r="H140" s="307"/>
      <c r="I140" s="307"/>
      <c r="J140" s="307"/>
      <c r="K140" s="307"/>
      <c r="L140" s="307"/>
      <c r="M140" s="307"/>
      <c r="N140" s="307"/>
      <c r="O140" s="307"/>
      <c r="P140" s="307"/>
      <c r="Q140" s="307"/>
      <c r="R140" s="307"/>
      <c r="S140" s="307"/>
      <c r="T140" s="307"/>
      <c r="U140" s="307"/>
      <c r="V140" s="307"/>
      <c r="W140" s="307"/>
      <c r="X140" s="307"/>
      <c r="Y140" s="307"/>
      <c r="Z140" s="307"/>
      <c r="AA140" s="307"/>
      <c r="AB140" s="307"/>
      <c r="AC140" s="307"/>
      <c r="AD140" s="307"/>
      <c r="AE140" s="307"/>
      <c r="AF140" s="307"/>
      <c r="AG140" s="307"/>
      <c r="AH140" s="307"/>
      <c r="AI140" s="307"/>
      <c r="AJ140" s="307"/>
      <c r="AK140" s="307"/>
      <c r="AL140" s="307"/>
      <c r="AM140" s="307"/>
      <c r="AN140" s="307"/>
      <c r="AO140" s="307"/>
      <c r="AP140" s="307"/>
      <c r="AQ140" s="307"/>
      <c r="AR140" s="307"/>
      <c r="AS140" s="307"/>
      <c r="AT140" s="307"/>
      <c r="AU140" s="307"/>
      <c r="AV140" s="307"/>
      <c r="AW140" s="184"/>
      <c r="AX140" s="185"/>
      <c r="AY140" s="185"/>
      <c r="AZ140" s="185"/>
      <c r="BA140" s="185"/>
      <c r="BB140" s="185"/>
      <c r="BC140" s="185"/>
      <c r="BD140" s="185"/>
      <c r="BE140" s="185"/>
      <c r="BF140" s="185"/>
      <c r="BG140" s="186"/>
      <c r="BH140" s="38"/>
      <c r="BI140" s="38"/>
      <c r="BJ140" s="38"/>
      <c r="BK140" s="38"/>
      <c r="BL140" s="38"/>
      <c r="BM140" s="38"/>
      <c r="BN140" s="38"/>
      <c r="BO140" s="38"/>
      <c r="BP140" s="38"/>
      <c r="BQ140" s="38"/>
    </row>
    <row r="141" spans="2:69" ht="11.25" customHeight="1">
      <c r="B141" s="89"/>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91"/>
      <c r="AX141" s="91"/>
      <c r="AY141" s="91"/>
      <c r="AZ141" s="91"/>
      <c r="BA141" s="91"/>
      <c r="BB141" s="91"/>
      <c r="BC141" s="91"/>
      <c r="BD141" s="91"/>
      <c r="BE141" s="91"/>
      <c r="BF141" s="91"/>
      <c r="BG141" s="91"/>
      <c r="BH141" s="38"/>
      <c r="BI141" s="38"/>
      <c r="BJ141" s="38"/>
      <c r="BK141" s="38"/>
      <c r="BL141" s="38"/>
      <c r="BM141" s="38"/>
      <c r="BN141" s="38"/>
      <c r="BO141" s="38"/>
      <c r="BP141" s="38"/>
      <c r="BQ141" s="38"/>
    </row>
    <row r="142" spans="2:69" ht="11.25" customHeight="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91"/>
      <c r="AX142" s="91"/>
      <c r="AY142" s="91"/>
      <c r="AZ142" s="91"/>
      <c r="BA142" s="91"/>
      <c r="BB142" s="91"/>
      <c r="BC142" s="91"/>
      <c r="BD142" s="91"/>
      <c r="BE142" s="91"/>
      <c r="BF142" s="91"/>
      <c r="BG142" s="91"/>
      <c r="BH142" s="38"/>
      <c r="BI142" s="38"/>
      <c r="BJ142" s="38"/>
      <c r="BK142" s="38"/>
      <c r="BL142" s="38"/>
      <c r="BM142" s="38"/>
      <c r="BN142" s="38"/>
      <c r="BO142" s="38"/>
      <c r="BP142" s="38"/>
      <c r="BQ142" s="38"/>
    </row>
    <row r="144" spans="2:69" ht="11.25" customHeight="1">
      <c r="B144" s="174" t="s">
        <v>112</v>
      </c>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c r="AK144" s="174"/>
      <c r="AL144" s="174"/>
      <c r="AM144" s="174"/>
      <c r="AN144" s="174"/>
      <c r="AO144" s="174"/>
      <c r="AP144" s="174"/>
      <c r="AQ144" s="174"/>
      <c r="AR144" s="174"/>
      <c r="AS144" s="174"/>
      <c r="AT144" s="174"/>
      <c r="AU144" s="174"/>
      <c r="AV144" s="174"/>
      <c r="AW144" s="174"/>
      <c r="AX144" s="174"/>
      <c r="AY144" s="174"/>
      <c r="AZ144" s="174"/>
      <c r="BA144" s="174"/>
      <c r="BB144" s="174"/>
      <c r="BC144" s="174"/>
      <c r="BD144" s="174"/>
      <c r="BE144" s="174"/>
      <c r="BF144" s="174"/>
      <c r="BG144" s="174"/>
      <c r="BH144" s="174"/>
      <c r="BI144" s="174"/>
      <c r="BJ144" s="174"/>
      <c r="BK144" s="174"/>
      <c r="BL144" s="174"/>
      <c r="BM144" s="174"/>
      <c r="BN144" s="174"/>
      <c r="BO144" s="174"/>
      <c r="BP144" s="174"/>
      <c r="BQ144" s="174"/>
    </row>
    <row r="145" spans="2:69" ht="11.25" customHeight="1">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c r="AK145" s="174"/>
      <c r="AL145" s="174"/>
      <c r="AM145" s="174"/>
      <c r="AN145" s="174"/>
      <c r="AO145" s="174"/>
      <c r="AP145" s="174"/>
      <c r="AQ145" s="174"/>
      <c r="AR145" s="174"/>
      <c r="AS145" s="174"/>
      <c r="AT145" s="174"/>
      <c r="AU145" s="174"/>
      <c r="AV145" s="174"/>
      <c r="AW145" s="174"/>
      <c r="AX145" s="174"/>
      <c r="AY145" s="174"/>
      <c r="AZ145" s="174"/>
      <c r="BA145" s="174"/>
      <c r="BB145" s="174"/>
      <c r="BC145" s="174"/>
      <c r="BD145" s="174"/>
      <c r="BE145" s="174"/>
      <c r="BF145" s="174"/>
      <c r="BG145" s="174"/>
      <c r="BH145" s="174"/>
      <c r="BI145" s="174"/>
      <c r="BJ145" s="174"/>
      <c r="BK145" s="174"/>
      <c r="BL145" s="174"/>
      <c r="BM145" s="174"/>
      <c r="BN145" s="174"/>
      <c r="BO145" s="174"/>
      <c r="BP145" s="174"/>
      <c r="BQ145" s="174"/>
    </row>
    <row r="149" spans="2:69" ht="11.25" customHeight="1">
      <c r="B149" s="370" t="s">
        <v>37</v>
      </c>
      <c r="C149" s="335"/>
      <c r="D149" s="335"/>
      <c r="E149" s="335"/>
      <c r="F149" s="335"/>
      <c r="G149" s="335"/>
      <c r="H149" s="335"/>
      <c r="I149" s="335"/>
      <c r="J149" s="335"/>
      <c r="K149" s="335"/>
      <c r="L149" s="335"/>
      <c r="M149" s="335"/>
      <c r="N149" s="335"/>
      <c r="O149" s="335"/>
      <c r="P149" s="335"/>
      <c r="Q149" s="335"/>
      <c r="R149" s="335"/>
      <c r="S149" s="335"/>
      <c r="T149" s="335"/>
      <c r="U149" s="335"/>
      <c r="V149" s="335"/>
      <c r="W149" s="335"/>
      <c r="X149" s="335"/>
      <c r="Y149" s="335"/>
      <c r="Z149" s="335"/>
      <c r="AA149" s="335"/>
      <c r="AB149" s="335"/>
      <c r="AC149" s="335"/>
      <c r="AD149" s="335"/>
      <c r="AE149" s="335"/>
      <c r="AF149" s="335"/>
      <c r="AG149" s="335"/>
      <c r="AH149" s="335"/>
      <c r="AK149" s="20" t="s">
        <v>25</v>
      </c>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row>
    <row r="150" spans="2:69" ht="11.25" customHeight="1">
      <c r="B150" s="335"/>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35"/>
      <c r="AK150" s="22"/>
      <c r="AL150" s="200" t="str">
        <f>+$AL$2</f>
        <v/>
      </c>
      <c r="AM150" s="200"/>
      <c r="AN150" s="200"/>
      <c r="AO150" s="200"/>
      <c r="AP150" s="200"/>
      <c r="AQ150" s="200"/>
      <c r="AR150" s="200"/>
      <c r="AS150" s="200"/>
      <c r="AT150" s="200"/>
      <c r="AU150" s="200"/>
      <c r="AV150" s="200"/>
      <c r="AW150" s="200"/>
      <c r="AX150" s="200"/>
      <c r="AY150" s="200"/>
      <c r="AZ150" s="200"/>
      <c r="BA150" s="200"/>
      <c r="BB150" s="200"/>
      <c r="BC150" s="200"/>
      <c r="BD150" s="200"/>
      <c r="BE150" s="200"/>
      <c r="BF150" s="200"/>
      <c r="BG150" s="200"/>
      <c r="BH150" s="200"/>
      <c r="BI150" s="200"/>
      <c r="BJ150" s="200"/>
      <c r="BK150" s="200"/>
      <c r="BL150" s="200"/>
      <c r="BM150" s="200"/>
      <c r="BN150" s="200"/>
      <c r="BO150" s="200"/>
      <c r="BP150" s="200"/>
      <c r="BQ150" s="200"/>
    </row>
    <row r="151" spans="2:69" ht="11.25" customHeight="1">
      <c r="B151" s="335"/>
      <c r="C151" s="335"/>
      <c r="D151" s="335"/>
      <c r="E151" s="335"/>
      <c r="F151" s="335"/>
      <c r="G151" s="335"/>
      <c r="H151" s="335"/>
      <c r="I151" s="335"/>
      <c r="J151" s="335"/>
      <c r="K151" s="335"/>
      <c r="L151" s="335"/>
      <c r="M151" s="335"/>
      <c r="N151" s="335"/>
      <c r="O151" s="335"/>
      <c r="P151" s="335"/>
      <c r="Q151" s="335"/>
      <c r="R151" s="335"/>
      <c r="S151" s="335"/>
      <c r="T151" s="335"/>
      <c r="U151" s="335"/>
      <c r="V151" s="335"/>
      <c r="W151" s="335"/>
      <c r="X151" s="335"/>
      <c r="Y151" s="335"/>
      <c r="Z151" s="335"/>
      <c r="AA151" s="335"/>
      <c r="AB151" s="335"/>
      <c r="AC151" s="335"/>
      <c r="AD151" s="335"/>
      <c r="AE151" s="335"/>
      <c r="AF151" s="335"/>
      <c r="AG151" s="335"/>
      <c r="AH151" s="335"/>
      <c r="AK151" s="23"/>
      <c r="AL151" s="371"/>
      <c r="AM151" s="371"/>
      <c r="AN151" s="371"/>
      <c r="AO151" s="371"/>
      <c r="AP151" s="371"/>
      <c r="AQ151" s="371"/>
      <c r="AR151" s="371"/>
      <c r="AS151" s="371"/>
      <c r="AT151" s="371"/>
      <c r="AU151" s="371"/>
      <c r="AV151" s="371"/>
      <c r="AW151" s="371"/>
      <c r="AX151" s="371"/>
      <c r="AY151" s="371"/>
      <c r="AZ151" s="371"/>
      <c r="BA151" s="371"/>
      <c r="BB151" s="371"/>
      <c r="BC151" s="371"/>
      <c r="BD151" s="371"/>
      <c r="BE151" s="371"/>
      <c r="BF151" s="371"/>
      <c r="BG151" s="371"/>
      <c r="BH151" s="371"/>
      <c r="BI151" s="371"/>
      <c r="BJ151" s="371"/>
      <c r="BK151" s="371"/>
      <c r="BL151" s="371"/>
      <c r="BM151" s="371"/>
      <c r="BN151" s="371"/>
      <c r="BO151" s="371"/>
      <c r="BP151" s="371"/>
      <c r="BQ151" s="371"/>
    </row>
    <row r="152" spans="2:69" ht="11.25" customHeight="1">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row>
    <row r="153" spans="2:69" ht="11.25" customHeight="1">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K153" s="25"/>
      <c r="AL153" s="223" t="s">
        <v>0</v>
      </c>
      <c r="AM153" s="247"/>
      <c r="AN153" s="247"/>
      <c r="AO153" s="247"/>
      <c r="AP153" s="247"/>
      <c r="AQ153" s="247"/>
      <c r="AR153" s="247"/>
      <c r="AS153" s="247"/>
      <c r="AT153" s="247"/>
      <c r="AU153" s="26"/>
      <c r="AV153" s="251" t="str">
        <f>+$AV$5</f>
        <v/>
      </c>
      <c r="AW153" s="252"/>
      <c r="AX153" s="252"/>
      <c r="AY153" s="252"/>
      <c r="AZ153" s="252"/>
      <c r="BA153" s="252"/>
      <c r="BB153" s="252"/>
      <c r="BC153" s="252"/>
      <c r="BD153" s="252"/>
      <c r="BE153" s="252"/>
      <c r="BF153" s="252"/>
      <c r="BG153" s="252"/>
      <c r="BH153" s="252"/>
      <c r="BI153" s="252"/>
      <c r="BJ153" s="252"/>
      <c r="BK153" s="252"/>
      <c r="BL153" s="252"/>
      <c r="BM153" s="252"/>
      <c r="BN153" s="252"/>
      <c r="BO153" s="252"/>
      <c r="BP153" s="252"/>
      <c r="BQ153" s="253"/>
    </row>
    <row r="154" spans="2:69" ht="11.25" customHeight="1">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K154" s="22"/>
      <c r="AL154" s="248"/>
      <c r="AM154" s="249"/>
      <c r="AN154" s="249"/>
      <c r="AO154" s="249"/>
      <c r="AP154" s="249"/>
      <c r="AQ154" s="249"/>
      <c r="AR154" s="249"/>
      <c r="AS154" s="249"/>
      <c r="AT154" s="249"/>
      <c r="AU154" s="27"/>
      <c r="AV154" s="254"/>
      <c r="AW154" s="255"/>
      <c r="AX154" s="255"/>
      <c r="AY154" s="255"/>
      <c r="AZ154" s="255"/>
      <c r="BA154" s="255"/>
      <c r="BB154" s="255"/>
      <c r="BC154" s="255"/>
      <c r="BD154" s="255"/>
      <c r="BE154" s="255"/>
      <c r="BF154" s="255"/>
      <c r="BG154" s="255"/>
      <c r="BH154" s="255"/>
      <c r="BI154" s="255"/>
      <c r="BJ154" s="255"/>
      <c r="BK154" s="255"/>
      <c r="BL154" s="255"/>
      <c r="BM154" s="255"/>
      <c r="BN154" s="255"/>
      <c r="BO154" s="255"/>
      <c r="BP154" s="255"/>
      <c r="BQ154" s="256"/>
    </row>
    <row r="155" spans="2:69" ht="11.25" customHeight="1">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K155" s="23"/>
      <c r="AL155" s="250"/>
      <c r="AM155" s="250"/>
      <c r="AN155" s="250"/>
      <c r="AO155" s="250"/>
      <c r="AP155" s="250"/>
      <c r="AQ155" s="250"/>
      <c r="AR155" s="250"/>
      <c r="AS155" s="250"/>
      <c r="AT155" s="250"/>
      <c r="AU155" s="28"/>
      <c r="AV155" s="257"/>
      <c r="AW155" s="258"/>
      <c r="AX155" s="258"/>
      <c r="AY155" s="258"/>
      <c r="AZ155" s="258"/>
      <c r="BA155" s="258"/>
      <c r="BB155" s="258"/>
      <c r="BC155" s="258"/>
      <c r="BD155" s="258"/>
      <c r="BE155" s="258"/>
      <c r="BF155" s="258"/>
      <c r="BG155" s="258"/>
      <c r="BH155" s="258"/>
      <c r="BI155" s="258"/>
      <c r="BJ155" s="258"/>
      <c r="BK155" s="258"/>
      <c r="BL155" s="258"/>
      <c r="BM155" s="258"/>
      <c r="BN155" s="258"/>
      <c r="BO155" s="258"/>
      <c r="BP155" s="258"/>
      <c r="BQ155" s="259"/>
    </row>
    <row r="156" spans="2:69" ht="11.25" customHeight="1">
      <c r="B156" s="21"/>
      <c r="C156" s="30"/>
      <c r="D156" s="30"/>
      <c r="E156" s="30"/>
      <c r="F156" s="30"/>
      <c r="G156" s="30"/>
      <c r="H156" s="30"/>
      <c r="I156" s="30"/>
      <c r="J156" s="30"/>
      <c r="K156" s="30"/>
      <c r="L156" s="30"/>
      <c r="M156" s="30"/>
      <c r="N156" s="30"/>
      <c r="O156" s="30"/>
      <c r="P156" s="21"/>
      <c r="Q156" s="31"/>
      <c r="R156" s="31"/>
      <c r="S156" s="31"/>
      <c r="T156" s="31"/>
      <c r="U156" s="31"/>
      <c r="V156" s="31"/>
      <c r="W156" s="31"/>
      <c r="X156" s="31"/>
      <c r="Y156" s="31"/>
      <c r="Z156" s="31"/>
      <c r="AA156" s="31"/>
      <c r="AB156" s="31"/>
      <c r="AC156" s="31"/>
      <c r="AD156" s="31"/>
      <c r="AE156" s="31"/>
      <c r="AF156" s="32"/>
      <c r="AG156" s="33"/>
      <c r="AH156" s="33"/>
    </row>
    <row r="157" spans="2:69" ht="11.25" customHeight="1">
      <c r="B157" s="272" t="s">
        <v>23</v>
      </c>
      <c r="C157" s="272"/>
      <c r="D157" s="272"/>
      <c r="E157" s="272"/>
      <c r="F157" s="272"/>
      <c r="G157" s="272"/>
      <c r="H157" s="75"/>
      <c r="I157" s="223" t="s">
        <v>27</v>
      </c>
      <c r="J157" s="223"/>
      <c r="K157" s="223"/>
      <c r="L157" s="223"/>
      <c r="M157" s="223"/>
      <c r="N157" s="223"/>
      <c r="O157" s="223"/>
      <c r="P157" s="223"/>
      <c r="Q157" s="223"/>
      <c r="R157" s="223"/>
      <c r="S157" s="223"/>
      <c r="T157" s="223"/>
      <c r="U157" s="223"/>
      <c r="V157" s="223"/>
      <c r="W157" s="223"/>
      <c r="X157" s="223"/>
      <c r="Y157" s="223"/>
      <c r="Z157" s="223"/>
      <c r="AA157" s="77"/>
      <c r="AB157" s="272" t="s">
        <v>145</v>
      </c>
      <c r="AC157" s="272"/>
      <c r="AD157" s="272"/>
      <c r="AE157" s="272" t="s">
        <v>24</v>
      </c>
      <c r="AF157" s="272"/>
      <c r="AG157" s="272"/>
      <c r="AH157" s="75"/>
      <c r="AI157" s="223" t="s">
        <v>28</v>
      </c>
      <c r="AJ157" s="223"/>
      <c r="AK157" s="223"/>
      <c r="AL157" s="223"/>
      <c r="AM157" s="223"/>
      <c r="AN157" s="76"/>
      <c r="AO157" s="75"/>
      <c r="AP157" s="223" t="s">
        <v>29</v>
      </c>
      <c r="AQ157" s="223"/>
      <c r="AR157" s="223"/>
      <c r="AS157" s="223"/>
      <c r="AT157" s="223"/>
      <c r="AU157" s="223"/>
      <c r="AV157" s="77"/>
      <c r="AW157" s="75"/>
      <c r="AX157" s="223" t="s">
        <v>135</v>
      </c>
      <c r="AY157" s="223"/>
      <c r="AZ157" s="223"/>
      <c r="BA157" s="223"/>
      <c r="BB157" s="223"/>
      <c r="BC157" s="223"/>
      <c r="BD157" s="223"/>
      <c r="BE157" s="223"/>
      <c r="BF157" s="223"/>
      <c r="BG157" s="77"/>
      <c r="BH157" s="75"/>
      <c r="BI157" s="223" t="s">
        <v>30</v>
      </c>
      <c r="BJ157" s="223"/>
      <c r="BK157" s="223"/>
      <c r="BL157" s="223"/>
      <c r="BM157" s="223"/>
      <c r="BN157" s="223"/>
      <c r="BO157" s="223"/>
      <c r="BP157" s="223"/>
      <c r="BQ157" s="77"/>
    </row>
    <row r="158" spans="2:69" ht="11.25" customHeight="1">
      <c r="B158" s="272"/>
      <c r="C158" s="272"/>
      <c r="D158" s="272"/>
      <c r="E158" s="272"/>
      <c r="F158" s="272"/>
      <c r="G158" s="272"/>
      <c r="H158" s="78"/>
      <c r="I158" s="224"/>
      <c r="J158" s="224"/>
      <c r="K158" s="224"/>
      <c r="L158" s="224"/>
      <c r="M158" s="224"/>
      <c r="N158" s="224"/>
      <c r="O158" s="224"/>
      <c r="P158" s="224"/>
      <c r="Q158" s="224"/>
      <c r="R158" s="224"/>
      <c r="S158" s="224"/>
      <c r="T158" s="224"/>
      <c r="U158" s="224"/>
      <c r="V158" s="224"/>
      <c r="W158" s="224"/>
      <c r="X158" s="224"/>
      <c r="Y158" s="224"/>
      <c r="Z158" s="224"/>
      <c r="AA158" s="80"/>
      <c r="AB158" s="272"/>
      <c r="AC158" s="272"/>
      <c r="AD158" s="272"/>
      <c r="AE158" s="272"/>
      <c r="AF158" s="272"/>
      <c r="AG158" s="272"/>
      <c r="AH158" s="78"/>
      <c r="AI158" s="224"/>
      <c r="AJ158" s="224"/>
      <c r="AK158" s="224"/>
      <c r="AL158" s="224"/>
      <c r="AM158" s="224"/>
      <c r="AN158" s="79"/>
      <c r="AO158" s="78"/>
      <c r="AP158" s="224"/>
      <c r="AQ158" s="224"/>
      <c r="AR158" s="224"/>
      <c r="AS158" s="224"/>
      <c r="AT158" s="224"/>
      <c r="AU158" s="224"/>
      <c r="AV158" s="80"/>
      <c r="AW158" s="78"/>
      <c r="AX158" s="224"/>
      <c r="AY158" s="224"/>
      <c r="AZ158" s="224"/>
      <c r="BA158" s="224"/>
      <c r="BB158" s="224"/>
      <c r="BC158" s="224"/>
      <c r="BD158" s="224"/>
      <c r="BE158" s="224"/>
      <c r="BF158" s="224"/>
      <c r="BG158" s="80"/>
      <c r="BH158" s="78"/>
      <c r="BI158" s="224"/>
      <c r="BJ158" s="224"/>
      <c r="BK158" s="224"/>
      <c r="BL158" s="224"/>
      <c r="BM158" s="224"/>
      <c r="BN158" s="224"/>
      <c r="BO158" s="224"/>
      <c r="BP158" s="224"/>
      <c r="BQ158" s="80"/>
    </row>
    <row r="159" spans="2:69" ht="11.25" customHeight="1">
      <c r="B159" s="288">
        <f>+$B$11</f>
        <v>0</v>
      </c>
      <c r="C159" s="289"/>
      <c r="D159" s="290"/>
      <c r="E159" s="294">
        <f>+$E$11</f>
        <v>0</v>
      </c>
      <c r="F159" s="294"/>
      <c r="G159" s="294"/>
      <c r="H159" s="295">
        <f>+$H$11</f>
        <v>0</v>
      </c>
      <c r="I159" s="295"/>
      <c r="J159" s="295"/>
      <c r="K159" s="295"/>
      <c r="L159" s="295"/>
      <c r="M159" s="295"/>
      <c r="N159" s="295"/>
      <c r="O159" s="295"/>
      <c r="P159" s="295"/>
      <c r="Q159" s="295"/>
      <c r="R159" s="295"/>
      <c r="S159" s="295"/>
      <c r="T159" s="295"/>
      <c r="U159" s="295"/>
      <c r="V159" s="295"/>
      <c r="W159" s="295"/>
      <c r="X159" s="295"/>
      <c r="Y159" s="295"/>
      <c r="Z159" s="295"/>
      <c r="AA159" s="295"/>
      <c r="AB159" s="296">
        <f>+$AB$11</f>
        <v>0</v>
      </c>
      <c r="AC159" s="296"/>
      <c r="AD159" s="296"/>
      <c r="AE159" s="362">
        <f>+$AE$11</f>
        <v>0</v>
      </c>
      <c r="AF159" s="363"/>
      <c r="AG159" s="363"/>
      <c r="AH159" s="368">
        <f>+$AH$11</f>
        <v>0</v>
      </c>
      <c r="AI159" s="368"/>
      <c r="AJ159" s="368"/>
      <c r="AK159" s="368"/>
      <c r="AL159" s="368"/>
      <c r="AM159" s="368"/>
      <c r="AN159" s="368"/>
      <c r="AO159" s="366">
        <f>+$AO$11</f>
        <v>0</v>
      </c>
      <c r="AP159" s="366"/>
      <c r="AQ159" s="366"/>
      <c r="AR159" s="366"/>
      <c r="AS159" s="366"/>
      <c r="AT159" s="366"/>
      <c r="AU159" s="366"/>
      <c r="AV159" s="366"/>
      <c r="AW159" s="360">
        <f>+$AW$11</f>
        <v>0</v>
      </c>
      <c r="AX159" s="360">
        <f t="shared" ref="AW159:BG174" si="3">+$AU$13</f>
        <v>0</v>
      </c>
      <c r="AY159" s="360">
        <f t="shared" si="3"/>
        <v>0</v>
      </c>
      <c r="AZ159" s="360">
        <f t="shared" si="3"/>
        <v>0</v>
      </c>
      <c r="BA159" s="360">
        <f t="shared" si="3"/>
        <v>0</v>
      </c>
      <c r="BB159" s="360">
        <f t="shared" si="3"/>
        <v>0</v>
      </c>
      <c r="BC159" s="360">
        <f t="shared" si="3"/>
        <v>0</v>
      </c>
      <c r="BD159" s="360">
        <f t="shared" si="3"/>
        <v>0</v>
      </c>
      <c r="BE159" s="360">
        <f t="shared" si="3"/>
        <v>0</v>
      </c>
      <c r="BF159" s="360">
        <f t="shared" si="3"/>
        <v>0</v>
      </c>
      <c r="BG159" s="360">
        <f t="shared" si="3"/>
        <v>0</v>
      </c>
      <c r="BH159" s="288">
        <f>+$BH$11</f>
        <v>0</v>
      </c>
      <c r="BI159" s="289"/>
      <c r="BJ159" s="289"/>
      <c r="BK159" s="289"/>
      <c r="BL159" s="289"/>
      <c r="BM159" s="289"/>
      <c r="BN159" s="289"/>
      <c r="BO159" s="289"/>
      <c r="BP159" s="289"/>
      <c r="BQ159" s="290"/>
    </row>
    <row r="160" spans="2:69" ht="11.25" customHeight="1">
      <c r="B160" s="291"/>
      <c r="C160" s="292"/>
      <c r="D160" s="293"/>
      <c r="E160" s="294"/>
      <c r="F160" s="294"/>
      <c r="G160" s="294"/>
      <c r="H160" s="295"/>
      <c r="I160" s="295"/>
      <c r="J160" s="295"/>
      <c r="K160" s="295"/>
      <c r="L160" s="295"/>
      <c r="M160" s="295"/>
      <c r="N160" s="295"/>
      <c r="O160" s="295"/>
      <c r="P160" s="295"/>
      <c r="Q160" s="295"/>
      <c r="R160" s="295"/>
      <c r="S160" s="295"/>
      <c r="T160" s="295"/>
      <c r="U160" s="295"/>
      <c r="V160" s="295"/>
      <c r="W160" s="295"/>
      <c r="X160" s="295"/>
      <c r="Y160" s="295"/>
      <c r="Z160" s="295"/>
      <c r="AA160" s="295"/>
      <c r="AB160" s="296"/>
      <c r="AC160" s="296"/>
      <c r="AD160" s="296"/>
      <c r="AE160" s="364"/>
      <c r="AF160" s="365"/>
      <c r="AG160" s="365"/>
      <c r="AH160" s="369"/>
      <c r="AI160" s="369"/>
      <c r="AJ160" s="369"/>
      <c r="AK160" s="369"/>
      <c r="AL160" s="369"/>
      <c r="AM160" s="369"/>
      <c r="AN160" s="369"/>
      <c r="AO160" s="367"/>
      <c r="AP160" s="367"/>
      <c r="AQ160" s="367"/>
      <c r="AR160" s="367"/>
      <c r="AS160" s="367"/>
      <c r="AT160" s="367"/>
      <c r="AU160" s="367"/>
      <c r="AV160" s="367"/>
      <c r="AW160" s="361">
        <f t="shared" si="3"/>
        <v>0</v>
      </c>
      <c r="AX160" s="361">
        <f t="shared" si="3"/>
        <v>0</v>
      </c>
      <c r="AY160" s="361">
        <f t="shared" si="3"/>
        <v>0</v>
      </c>
      <c r="AZ160" s="361">
        <f t="shared" si="3"/>
        <v>0</v>
      </c>
      <c r="BA160" s="361">
        <f t="shared" si="3"/>
        <v>0</v>
      </c>
      <c r="BB160" s="361">
        <f t="shared" si="3"/>
        <v>0</v>
      </c>
      <c r="BC160" s="361">
        <f t="shared" si="3"/>
        <v>0</v>
      </c>
      <c r="BD160" s="361">
        <f t="shared" si="3"/>
        <v>0</v>
      </c>
      <c r="BE160" s="361">
        <f t="shared" si="3"/>
        <v>0</v>
      </c>
      <c r="BF160" s="361">
        <f t="shared" si="3"/>
        <v>0</v>
      </c>
      <c r="BG160" s="361">
        <f t="shared" si="3"/>
        <v>0</v>
      </c>
      <c r="BH160" s="291"/>
      <c r="BI160" s="292"/>
      <c r="BJ160" s="292"/>
      <c r="BK160" s="292"/>
      <c r="BL160" s="292"/>
      <c r="BM160" s="292"/>
      <c r="BN160" s="292"/>
      <c r="BO160" s="292"/>
      <c r="BP160" s="292"/>
      <c r="BQ160" s="293"/>
    </row>
    <row r="161" spans="2:69" ht="11.25" customHeight="1">
      <c r="B161" s="288">
        <f>+$B$13</f>
        <v>0</v>
      </c>
      <c r="C161" s="289"/>
      <c r="D161" s="290"/>
      <c r="E161" s="294">
        <f>+$E$13</f>
        <v>0</v>
      </c>
      <c r="F161" s="294"/>
      <c r="G161" s="294"/>
      <c r="H161" s="295">
        <f>+$H$13</f>
        <v>0</v>
      </c>
      <c r="I161" s="295"/>
      <c r="J161" s="295"/>
      <c r="K161" s="295"/>
      <c r="L161" s="295"/>
      <c r="M161" s="295"/>
      <c r="N161" s="295"/>
      <c r="O161" s="295"/>
      <c r="P161" s="295"/>
      <c r="Q161" s="295"/>
      <c r="R161" s="295"/>
      <c r="S161" s="295"/>
      <c r="T161" s="295"/>
      <c r="U161" s="295"/>
      <c r="V161" s="295"/>
      <c r="W161" s="295"/>
      <c r="X161" s="295"/>
      <c r="Y161" s="295"/>
      <c r="Z161" s="295"/>
      <c r="AA161" s="295"/>
      <c r="AB161" s="296">
        <f>+$AB$13</f>
        <v>0</v>
      </c>
      <c r="AC161" s="296"/>
      <c r="AD161" s="296"/>
      <c r="AE161" s="362">
        <f>+$AE$13</f>
        <v>0</v>
      </c>
      <c r="AF161" s="363"/>
      <c r="AG161" s="363"/>
      <c r="AH161" s="368">
        <f>+$AH$13</f>
        <v>0</v>
      </c>
      <c r="AI161" s="368"/>
      <c r="AJ161" s="368"/>
      <c r="AK161" s="368"/>
      <c r="AL161" s="368"/>
      <c r="AM161" s="368"/>
      <c r="AN161" s="368"/>
      <c r="AO161" s="366">
        <f>+$AO$13</f>
        <v>0</v>
      </c>
      <c r="AP161" s="366"/>
      <c r="AQ161" s="366"/>
      <c r="AR161" s="366"/>
      <c r="AS161" s="366"/>
      <c r="AT161" s="366"/>
      <c r="AU161" s="366"/>
      <c r="AV161" s="366"/>
      <c r="AW161" s="360">
        <f>+$AW$13</f>
        <v>0</v>
      </c>
      <c r="AX161" s="360">
        <f t="shared" si="3"/>
        <v>0</v>
      </c>
      <c r="AY161" s="360">
        <f t="shared" si="3"/>
        <v>0</v>
      </c>
      <c r="AZ161" s="360">
        <f t="shared" si="3"/>
        <v>0</v>
      </c>
      <c r="BA161" s="360">
        <f t="shared" si="3"/>
        <v>0</v>
      </c>
      <c r="BB161" s="360">
        <f t="shared" si="3"/>
        <v>0</v>
      </c>
      <c r="BC161" s="360">
        <f t="shared" si="3"/>
        <v>0</v>
      </c>
      <c r="BD161" s="360">
        <f t="shared" si="3"/>
        <v>0</v>
      </c>
      <c r="BE161" s="360">
        <f t="shared" si="3"/>
        <v>0</v>
      </c>
      <c r="BF161" s="360">
        <f t="shared" si="3"/>
        <v>0</v>
      </c>
      <c r="BG161" s="360">
        <f t="shared" si="3"/>
        <v>0</v>
      </c>
      <c r="BH161" s="288">
        <f>+$BH$13</f>
        <v>0</v>
      </c>
      <c r="BI161" s="289"/>
      <c r="BJ161" s="289"/>
      <c r="BK161" s="289"/>
      <c r="BL161" s="289"/>
      <c r="BM161" s="289"/>
      <c r="BN161" s="289"/>
      <c r="BO161" s="289"/>
      <c r="BP161" s="289"/>
      <c r="BQ161" s="290"/>
    </row>
    <row r="162" spans="2:69" ht="11.25" customHeight="1">
      <c r="B162" s="291"/>
      <c r="C162" s="292"/>
      <c r="D162" s="293"/>
      <c r="E162" s="294"/>
      <c r="F162" s="294"/>
      <c r="G162" s="294"/>
      <c r="H162" s="295"/>
      <c r="I162" s="295"/>
      <c r="J162" s="295"/>
      <c r="K162" s="295"/>
      <c r="L162" s="295"/>
      <c r="M162" s="295"/>
      <c r="N162" s="295"/>
      <c r="O162" s="295"/>
      <c r="P162" s="295"/>
      <c r="Q162" s="295"/>
      <c r="R162" s="295"/>
      <c r="S162" s="295"/>
      <c r="T162" s="295"/>
      <c r="U162" s="295"/>
      <c r="V162" s="295"/>
      <c r="W162" s="295"/>
      <c r="X162" s="295"/>
      <c r="Y162" s="295"/>
      <c r="Z162" s="295"/>
      <c r="AA162" s="295"/>
      <c r="AB162" s="296"/>
      <c r="AC162" s="296"/>
      <c r="AD162" s="296"/>
      <c r="AE162" s="364"/>
      <c r="AF162" s="365"/>
      <c r="AG162" s="365"/>
      <c r="AH162" s="369"/>
      <c r="AI162" s="369"/>
      <c r="AJ162" s="369"/>
      <c r="AK162" s="369"/>
      <c r="AL162" s="369"/>
      <c r="AM162" s="369"/>
      <c r="AN162" s="369"/>
      <c r="AO162" s="367"/>
      <c r="AP162" s="367"/>
      <c r="AQ162" s="367"/>
      <c r="AR162" s="367"/>
      <c r="AS162" s="367"/>
      <c r="AT162" s="367"/>
      <c r="AU162" s="367"/>
      <c r="AV162" s="367"/>
      <c r="AW162" s="361">
        <f t="shared" si="3"/>
        <v>0</v>
      </c>
      <c r="AX162" s="361">
        <f t="shared" si="3"/>
        <v>0</v>
      </c>
      <c r="AY162" s="361">
        <f t="shared" si="3"/>
        <v>0</v>
      </c>
      <c r="AZ162" s="361">
        <f t="shared" si="3"/>
        <v>0</v>
      </c>
      <c r="BA162" s="361">
        <f t="shared" si="3"/>
        <v>0</v>
      </c>
      <c r="BB162" s="361">
        <f t="shared" si="3"/>
        <v>0</v>
      </c>
      <c r="BC162" s="361">
        <f t="shared" si="3"/>
        <v>0</v>
      </c>
      <c r="BD162" s="361">
        <f t="shared" si="3"/>
        <v>0</v>
      </c>
      <c r="BE162" s="361">
        <f t="shared" si="3"/>
        <v>0</v>
      </c>
      <c r="BF162" s="361">
        <f t="shared" si="3"/>
        <v>0</v>
      </c>
      <c r="BG162" s="361">
        <f t="shared" si="3"/>
        <v>0</v>
      </c>
      <c r="BH162" s="291"/>
      <c r="BI162" s="292"/>
      <c r="BJ162" s="292"/>
      <c r="BK162" s="292"/>
      <c r="BL162" s="292"/>
      <c r="BM162" s="292"/>
      <c r="BN162" s="292"/>
      <c r="BO162" s="292"/>
      <c r="BP162" s="292"/>
      <c r="BQ162" s="293"/>
    </row>
    <row r="163" spans="2:69" ht="11.25" customHeight="1">
      <c r="B163" s="288">
        <f>+$B$15</f>
        <v>0</v>
      </c>
      <c r="C163" s="289"/>
      <c r="D163" s="290"/>
      <c r="E163" s="294">
        <f>+$E$15</f>
        <v>0</v>
      </c>
      <c r="F163" s="294"/>
      <c r="G163" s="294"/>
      <c r="H163" s="295">
        <f>+$H$15</f>
        <v>0</v>
      </c>
      <c r="I163" s="295"/>
      <c r="J163" s="295"/>
      <c r="K163" s="295"/>
      <c r="L163" s="295"/>
      <c r="M163" s="295"/>
      <c r="N163" s="295"/>
      <c r="O163" s="295"/>
      <c r="P163" s="295"/>
      <c r="Q163" s="295"/>
      <c r="R163" s="295"/>
      <c r="S163" s="295"/>
      <c r="T163" s="295"/>
      <c r="U163" s="295"/>
      <c r="V163" s="295"/>
      <c r="W163" s="295"/>
      <c r="X163" s="295"/>
      <c r="Y163" s="295"/>
      <c r="Z163" s="295"/>
      <c r="AA163" s="295"/>
      <c r="AB163" s="296">
        <f>+$AB$15</f>
        <v>0</v>
      </c>
      <c r="AC163" s="296"/>
      <c r="AD163" s="296"/>
      <c r="AE163" s="362">
        <f>+$AE$15</f>
        <v>0</v>
      </c>
      <c r="AF163" s="363"/>
      <c r="AG163" s="363"/>
      <c r="AH163" s="368">
        <f>+$AH$15</f>
        <v>0</v>
      </c>
      <c r="AI163" s="368"/>
      <c r="AJ163" s="368"/>
      <c r="AK163" s="368"/>
      <c r="AL163" s="368"/>
      <c r="AM163" s="368"/>
      <c r="AN163" s="368"/>
      <c r="AO163" s="366">
        <f>+$AO$15</f>
        <v>0</v>
      </c>
      <c r="AP163" s="366"/>
      <c r="AQ163" s="366"/>
      <c r="AR163" s="366"/>
      <c r="AS163" s="366"/>
      <c r="AT163" s="366"/>
      <c r="AU163" s="366"/>
      <c r="AV163" s="366"/>
      <c r="AW163" s="360">
        <f>+$AW$15</f>
        <v>0</v>
      </c>
      <c r="AX163" s="360">
        <f t="shared" si="3"/>
        <v>0</v>
      </c>
      <c r="AY163" s="360">
        <f t="shared" si="3"/>
        <v>0</v>
      </c>
      <c r="AZ163" s="360">
        <f t="shared" si="3"/>
        <v>0</v>
      </c>
      <c r="BA163" s="360">
        <f t="shared" si="3"/>
        <v>0</v>
      </c>
      <c r="BB163" s="360">
        <f t="shared" si="3"/>
        <v>0</v>
      </c>
      <c r="BC163" s="360">
        <f t="shared" si="3"/>
        <v>0</v>
      </c>
      <c r="BD163" s="360">
        <f t="shared" si="3"/>
        <v>0</v>
      </c>
      <c r="BE163" s="360">
        <f t="shared" si="3"/>
        <v>0</v>
      </c>
      <c r="BF163" s="360">
        <f t="shared" si="3"/>
        <v>0</v>
      </c>
      <c r="BG163" s="360">
        <f t="shared" si="3"/>
        <v>0</v>
      </c>
      <c r="BH163" s="288">
        <f>+$BH$15</f>
        <v>0</v>
      </c>
      <c r="BI163" s="289"/>
      <c r="BJ163" s="289"/>
      <c r="BK163" s="289"/>
      <c r="BL163" s="289"/>
      <c r="BM163" s="289"/>
      <c r="BN163" s="289"/>
      <c r="BO163" s="289"/>
      <c r="BP163" s="289"/>
      <c r="BQ163" s="290"/>
    </row>
    <row r="164" spans="2:69" ht="11.25" customHeight="1">
      <c r="B164" s="291"/>
      <c r="C164" s="292"/>
      <c r="D164" s="293"/>
      <c r="E164" s="294"/>
      <c r="F164" s="294"/>
      <c r="G164" s="294"/>
      <c r="H164" s="295"/>
      <c r="I164" s="295"/>
      <c r="J164" s="295"/>
      <c r="K164" s="295"/>
      <c r="L164" s="295"/>
      <c r="M164" s="295"/>
      <c r="N164" s="295"/>
      <c r="O164" s="295"/>
      <c r="P164" s="295"/>
      <c r="Q164" s="295"/>
      <c r="R164" s="295"/>
      <c r="S164" s="295"/>
      <c r="T164" s="295"/>
      <c r="U164" s="295"/>
      <c r="V164" s="295"/>
      <c r="W164" s="295"/>
      <c r="X164" s="295"/>
      <c r="Y164" s="295"/>
      <c r="Z164" s="295"/>
      <c r="AA164" s="295"/>
      <c r="AB164" s="296"/>
      <c r="AC164" s="296"/>
      <c r="AD164" s="296"/>
      <c r="AE164" s="364"/>
      <c r="AF164" s="365"/>
      <c r="AG164" s="365"/>
      <c r="AH164" s="369"/>
      <c r="AI164" s="369"/>
      <c r="AJ164" s="369"/>
      <c r="AK164" s="369"/>
      <c r="AL164" s="369"/>
      <c r="AM164" s="369"/>
      <c r="AN164" s="369"/>
      <c r="AO164" s="367"/>
      <c r="AP164" s="367"/>
      <c r="AQ164" s="367"/>
      <c r="AR164" s="367"/>
      <c r="AS164" s="367"/>
      <c r="AT164" s="367"/>
      <c r="AU164" s="367"/>
      <c r="AV164" s="367"/>
      <c r="AW164" s="361">
        <f t="shared" si="3"/>
        <v>0</v>
      </c>
      <c r="AX164" s="361">
        <f t="shared" si="3"/>
        <v>0</v>
      </c>
      <c r="AY164" s="361">
        <f t="shared" si="3"/>
        <v>0</v>
      </c>
      <c r="AZ164" s="361">
        <f t="shared" si="3"/>
        <v>0</v>
      </c>
      <c r="BA164" s="361">
        <f t="shared" si="3"/>
        <v>0</v>
      </c>
      <c r="BB164" s="361">
        <f t="shared" si="3"/>
        <v>0</v>
      </c>
      <c r="BC164" s="361">
        <f t="shared" si="3"/>
        <v>0</v>
      </c>
      <c r="BD164" s="361">
        <f t="shared" si="3"/>
        <v>0</v>
      </c>
      <c r="BE164" s="361">
        <f t="shared" si="3"/>
        <v>0</v>
      </c>
      <c r="BF164" s="361">
        <f t="shared" si="3"/>
        <v>0</v>
      </c>
      <c r="BG164" s="361">
        <f t="shared" si="3"/>
        <v>0</v>
      </c>
      <c r="BH164" s="291"/>
      <c r="BI164" s="292"/>
      <c r="BJ164" s="292"/>
      <c r="BK164" s="292"/>
      <c r="BL164" s="292"/>
      <c r="BM164" s="292"/>
      <c r="BN164" s="292"/>
      <c r="BO164" s="292"/>
      <c r="BP164" s="292"/>
      <c r="BQ164" s="293"/>
    </row>
    <row r="165" spans="2:69" ht="11.25" customHeight="1">
      <c r="B165" s="288">
        <f>+$B$17</f>
        <v>0</v>
      </c>
      <c r="C165" s="289"/>
      <c r="D165" s="290"/>
      <c r="E165" s="294">
        <f>+$E$17</f>
        <v>0</v>
      </c>
      <c r="F165" s="294"/>
      <c r="G165" s="294"/>
      <c r="H165" s="295">
        <f>+$H$17</f>
        <v>0</v>
      </c>
      <c r="I165" s="295"/>
      <c r="J165" s="295"/>
      <c r="K165" s="295"/>
      <c r="L165" s="295"/>
      <c r="M165" s="295"/>
      <c r="N165" s="295"/>
      <c r="O165" s="295"/>
      <c r="P165" s="295"/>
      <c r="Q165" s="295"/>
      <c r="R165" s="295"/>
      <c r="S165" s="295"/>
      <c r="T165" s="295"/>
      <c r="U165" s="295"/>
      <c r="V165" s="295"/>
      <c r="W165" s="295"/>
      <c r="X165" s="295"/>
      <c r="Y165" s="295"/>
      <c r="Z165" s="295"/>
      <c r="AA165" s="295"/>
      <c r="AB165" s="296">
        <f>+$AB$17</f>
        <v>0</v>
      </c>
      <c r="AC165" s="296"/>
      <c r="AD165" s="296"/>
      <c r="AE165" s="362">
        <f>+$AE$17</f>
        <v>0</v>
      </c>
      <c r="AF165" s="363"/>
      <c r="AG165" s="363"/>
      <c r="AH165" s="368">
        <f>+$AH$17</f>
        <v>0</v>
      </c>
      <c r="AI165" s="368"/>
      <c r="AJ165" s="368"/>
      <c r="AK165" s="368"/>
      <c r="AL165" s="368"/>
      <c r="AM165" s="368"/>
      <c r="AN165" s="368"/>
      <c r="AO165" s="366">
        <f>+$AO$17</f>
        <v>0</v>
      </c>
      <c r="AP165" s="366"/>
      <c r="AQ165" s="366"/>
      <c r="AR165" s="366"/>
      <c r="AS165" s="366"/>
      <c r="AT165" s="366"/>
      <c r="AU165" s="366"/>
      <c r="AV165" s="366"/>
      <c r="AW165" s="360">
        <f>+$AW$17</f>
        <v>0</v>
      </c>
      <c r="AX165" s="360">
        <f t="shared" si="3"/>
        <v>0</v>
      </c>
      <c r="AY165" s="360">
        <f t="shared" si="3"/>
        <v>0</v>
      </c>
      <c r="AZ165" s="360">
        <f t="shared" si="3"/>
        <v>0</v>
      </c>
      <c r="BA165" s="360">
        <f t="shared" si="3"/>
        <v>0</v>
      </c>
      <c r="BB165" s="360">
        <f t="shared" si="3"/>
        <v>0</v>
      </c>
      <c r="BC165" s="360">
        <f t="shared" si="3"/>
        <v>0</v>
      </c>
      <c r="BD165" s="360">
        <f t="shared" si="3"/>
        <v>0</v>
      </c>
      <c r="BE165" s="360">
        <f t="shared" si="3"/>
        <v>0</v>
      </c>
      <c r="BF165" s="360">
        <f t="shared" si="3"/>
        <v>0</v>
      </c>
      <c r="BG165" s="360">
        <f t="shared" si="3"/>
        <v>0</v>
      </c>
      <c r="BH165" s="288">
        <f>+$BH$17</f>
        <v>0</v>
      </c>
      <c r="BI165" s="289"/>
      <c r="BJ165" s="289"/>
      <c r="BK165" s="289"/>
      <c r="BL165" s="289"/>
      <c r="BM165" s="289"/>
      <c r="BN165" s="289"/>
      <c r="BO165" s="289"/>
      <c r="BP165" s="289"/>
      <c r="BQ165" s="290"/>
    </row>
    <row r="166" spans="2:69" ht="11.25" customHeight="1">
      <c r="B166" s="291"/>
      <c r="C166" s="292"/>
      <c r="D166" s="293"/>
      <c r="E166" s="294"/>
      <c r="F166" s="294"/>
      <c r="G166" s="294"/>
      <c r="H166" s="295"/>
      <c r="I166" s="295"/>
      <c r="J166" s="295"/>
      <c r="K166" s="295"/>
      <c r="L166" s="295"/>
      <c r="M166" s="295"/>
      <c r="N166" s="295"/>
      <c r="O166" s="295"/>
      <c r="P166" s="295"/>
      <c r="Q166" s="295"/>
      <c r="R166" s="295"/>
      <c r="S166" s="295"/>
      <c r="T166" s="295"/>
      <c r="U166" s="295"/>
      <c r="V166" s="295"/>
      <c r="W166" s="295"/>
      <c r="X166" s="295"/>
      <c r="Y166" s="295"/>
      <c r="Z166" s="295"/>
      <c r="AA166" s="295"/>
      <c r="AB166" s="296"/>
      <c r="AC166" s="296"/>
      <c r="AD166" s="296"/>
      <c r="AE166" s="364"/>
      <c r="AF166" s="365"/>
      <c r="AG166" s="365"/>
      <c r="AH166" s="369"/>
      <c r="AI166" s="369"/>
      <c r="AJ166" s="369"/>
      <c r="AK166" s="369"/>
      <c r="AL166" s="369"/>
      <c r="AM166" s="369"/>
      <c r="AN166" s="369"/>
      <c r="AO166" s="367"/>
      <c r="AP166" s="367"/>
      <c r="AQ166" s="367"/>
      <c r="AR166" s="367"/>
      <c r="AS166" s="367"/>
      <c r="AT166" s="367"/>
      <c r="AU166" s="367"/>
      <c r="AV166" s="367"/>
      <c r="AW166" s="361">
        <f t="shared" si="3"/>
        <v>0</v>
      </c>
      <c r="AX166" s="361">
        <f t="shared" si="3"/>
        <v>0</v>
      </c>
      <c r="AY166" s="361">
        <f t="shared" si="3"/>
        <v>0</v>
      </c>
      <c r="AZ166" s="361">
        <f t="shared" si="3"/>
        <v>0</v>
      </c>
      <c r="BA166" s="361">
        <f t="shared" si="3"/>
        <v>0</v>
      </c>
      <c r="BB166" s="361">
        <f t="shared" si="3"/>
        <v>0</v>
      </c>
      <c r="BC166" s="361">
        <f t="shared" si="3"/>
        <v>0</v>
      </c>
      <c r="BD166" s="361">
        <f t="shared" si="3"/>
        <v>0</v>
      </c>
      <c r="BE166" s="361">
        <f t="shared" si="3"/>
        <v>0</v>
      </c>
      <c r="BF166" s="361">
        <f t="shared" si="3"/>
        <v>0</v>
      </c>
      <c r="BG166" s="361">
        <f t="shared" si="3"/>
        <v>0</v>
      </c>
      <c r="BH166" s="291"/>
      <c r="BI166" s="292"/>
      <c r="BJ166" s="292"/>
      <c r="BK166" s="292"/>
      <c r="BL166" s="292"/>
      <c r="BM166" s="292"/>
      <c r="BN166" s="292"/>
      <c r="BO166" s="292"/>
      <c r="BP166" s="292"/>
      <c r="BQ166" s="293"/>
    </row>
    <row r="167" spans="2:69" ht="11.25" customHeight="1">
      <c r="B167" s="288">
        <f>+$B$19</f>
        <v>0</v>
      </c>
      <c r="C167" s="289"/>
      <c r="D167" s="290"/>
      <c r="E167" s="294">
        <f>+$E$19</f>
        <v>0</v>
      </c>
      <c r="F167" s="294"/>
      <c r="G167" s="294"/>
      <c r="H167" s="295">
        <f>+$H$19</f>
        <v>0</v>
      </c>
      <c r="I167" s="295"/>
      <c r="J167" s="295"/>
      <c r="K167" s="295"/>
      <c r="L167" s="295"/>
      <c r="M167" s="295"/>
      <c r="N167" s="295"/>
      <c r="O167" s="295"/>
      <c r="P167" s="295"/>
      <c r="Q167" s="295"/>
      <c r="R167" s="295"/>
      <c r="S167" s="295"/>
      <c r="T167" s="295"/>
      <c r="U167" s="295"/>
      <c r="V167" s="295"/>
      <c r="W167" s="295"/>
      <c r="X167" s="295"/>
      <c r="Y167" s="295"/>
      <c r="Z167" s="295"/>
      <c r="AA167" s="295"/>
      <c r="AB167" s="296">
        <f>+$AB$19</f>
        <v>0</v>
      </c>
      <c r="AC167" s="296"/>
      <c r="AD167" s="296"/>
      <c r="AE167" s="362">
        <f>+$AE$19</f>
        <v>0</v>
      </c>
      <c r="AF167" s="363"/>
      <c r="AG167" s="363"/>
      <c r="AH167" s="368">
        <f>+$AH$19</f>
        <v>0</v>
      </c>
      <c r="AI167" s="368"/>
      <c r="AJ167" s="368"/>
      <c r="AK167" s="368"/>
      <c r="AL167" s="368"/>
      <c r="AM167" s="368"/>
      <c r="AN167" s="368"/>
      <c r="AO167" s="366">
        <f>+$AO$19</f>
        <v>0</v>
      </c>
      <c r="AP167" s="366"/>
      <c r="AQ167" s="366"/>
      <c r="AR167" s="366"/>
      <c r="AS167" s="366"/>
      <c r="AT167" s="366"/>
      <c r="AU167" s="366"/>
      <c r="AV167" s="366"/>
      <c r="AW167" s="360">
        <f>+$AW$19</f>
        <v>0</v>
      </c>
      <c r="AX167" s="360">
        <f t="shared" si="3"/>
        <v>0</v>
      </c>
      <c r="AY167" s="360">
        <f t="shared" si="3"/>
        <v>0</v>
      </c>
      <c r="AZ167" s="360">
        <f t="shared" si="3"/>
        <v>0</v>
      </c>
      <c r="BA167" s="360">
        <f t="shared" si="3"/>
        <v>0</v>
      </c>
      <c r="BB167" s="360">
        <f t="shared" si="3"/>
        <v>0</v>
      </c>
      <c r="BC167" s="360">
        <f t="shared" si="3"/>
        <v>0</v>
      </c>
      <c r="BD167" s="360">
        <f t="shared" si="3"/>
        <v>0</v>
      </c>
      <c r="BE167" s="360">
        <f t="shared" si="3"/>
        <v>0</v>
      </c>
      <c r="BF167" s="360">
        <f t="shared" si="3"/>
        <v>0</v>
      </c>
      <c r="BG167" s="360">
        <f t="shared" si="3"/>
        <v>0</v>
      </c>
      <c r="BH167" s="288">
        <f>+$BH$19</f>
        <v>0</v>
      </c>
      <c r="BI167" s="289"/>
      <c r="BJ167" s="289"/>
      <c r="BK167" s="289"/>
      <c r="BL167" s="289"/>
      <c r="BM167" s="289"/>
      <c r="BN167" s="289"/>
      <c r="BO167" s="289"/>
      <c r="BP167" s="289"/>
      <c r="BQ167" s="290"/>
    </row>
    <row r="168" spans="2:69" ht="11.25" customHeight="1">
      <c r="B168" s="291"/>
      <c r="C168" s="292"/>
      <c r="D168" s="293"/>
      <c r="E168" s="294"/>
      <c r="F168" s="294"/>
      <c r="G168" s="294"/>
      <c r="H168" s="295"/>
      <c r="I168" s="295"/>
      <c r="J168" s="295"/>
      <c r="K168" s="295"/>
      <c r="L168" s="295"/>
      <c r="M168" s="295"/>
      <c r="N168" s="295"/>
      <c r="O168" s="295"/>
      <c r="P168" s="295"/>
      <c r="Q168" s="295"/>
      <c r="R168" s="295"/>
      <c r="S168" s="295"/>
      <c r="T168" s="295"/>
      <c r="U168" s="295"/>
      <c r="V168" s="295"/>
      <c r="W168" s="295"/>
      <c r="X168" s="295"/>
      <c r="Y168" s="295"/>
      <c r="Z168" s="295"/>
      <c r="AA168" s="295"/>
      <c r="AB168" s="296"/>
      <c r="AC168" s="296"/>
      <c r="AD168" s="296"/>
      <c r="AE168" s="364"/>
      <c r="AF168" s="365"/>
      <c r="AG168" s="365"/>
      <c r="AH168" s="369"/>
      <c r="AI168" s="369"/>
      <c r="AJ168" s="369"/>
      <c r="AK168" s="369"/>
      <c r="AL168" s="369"/>
      <c r="AM168" s="369"/>
      <c r="AN168" s="369"/>
      <c r="AO168" s="367"/>
      <c r="AP168" s="367"/>
      <c r="AQ168" s="367"/>
      <c r="AR168" s="367"/>
      <c r="AS168" s="367"/>
      <c r="AT168" s="367"/>
      <c r="AU168" s="367"/>
      <c r="AV168" s="367"/>
      <c r="AW168" s="361">
        <f t="shared" si="3"/>
        <v>0</v>
      </c>
      <c r="AX168" s="361">
        <f t="shared" si="3"/>
        <v>0</v>
      </c>
      <c r="AY168" s="361">
        <f t="shared" si="3"/>
        <v>0</v>
      </c>
      <c r="AZ168" s="361">
        <f t="shared" si="3"/>
        <v>0</v>
      </c>
      <c r="BA168" s="361">
        <f t="shared" si="3"/>
        <v>0</v>
      </c>
      <c r="BB168" s="361">
        <f t="shared" si="3"/>
        <v>0</v>
      </c>
      <c r="BC168" s="361">
        <f t="shared" si="3"/>
        <v>0</v>
      </c>
      <c r="BD168" s="361">
        <f t="shared" si="3"/>
        <v>0</v>
      </c>
      <c r="BE168" s="361">
        <f t="shared" si="3"/>
        <v>0</v>
      </c>
      <c r="BF168" s="361">
        <f t="shared" si="3"/>
        <v>0</v>
      </c>
      <c r="BG168" s="361">
        <f t="shared" si="3"/>
        <v>0</v>
      </c>
      <c r="BH168" s="291"/>
      <c r="BI168" s="292"/>
      <c r="BJ168" s="292"/>
      <c r="BK168" s="292"/>
      <c r="BL168" s="292"/>
      <c r="BM168" s="292"/>
      <c r="BN168" s="292"/>
      <c r="BO168" s="292"/>
      <c r="BP168" s="292"/>
      <c r="BQ168" s="293"/>
    </row>
    <row r="169" spans="2:69" ht="11.25" customHeight="1">
      <c r="B169" s="288">
        <f>+$B$21</f>
        <v>0</v>
      </c>
      <c r="C169" s="289"/>
      <c r="D169" s="290"/>
      <c r="E169" s="294">
        <f>+$E$21</f>
        <v>0</v>
      </c>
      <c r="F169" s="294"/>
      <c r="G169" s="294"/>
      <c r="H169" s="295">
        <f>+$H$21</f>
        <v>0</v>
      </c>
      <c r="I169" s="295"/>
      <c r="J169" s="295"/>
      <c r="K169" s="295"/>
      <c r="L169" s="295"/>
      <c r="M169" s="295"/>
      <c r="N169" s="295"/>
      <c r="O169" s="295"/>
      <c r="P169" s="295"/>
      <c r="Q169" s="295"/>
      <c r="R169" s="295"/>
      <c r="S169" s="295"/>
      <c r="T169" s="295"/>
      <c r="U169" s="295"/>
      <c r="V169" s="295"/>
      <c r="W169" s="295"/>
      <c r="X169" s="295"/>
      <c r="Y169" s="295"/>
      <c r="Z169" s="295"/>
      <c r="AA169" s="295"/>
      <c r="AB169" s="296">
        <f>+$AB$21</f>
        <v>0</v>
      </c>
      <c r="AC169" s="296"/>
      <c r="AD169" s="296"/>
      <c r="AE169" s="362">
        <f>+$AE$21</f>
        <v>0</v>
      </c>
      <c r="AF169" s="363"/>
      <c r="AG169" s="363"/>
      <c r="AH169" s="277">
        <f>+$AH$21</f>
        <v>0</v>
      </c>
      <c r="AI169" s="278"/>
      <c r="AJ169" s="278"/>
      <c r="AK169" s="278"/>
      <c r="AL169" s="278"/>
      <c r="AM169" s="278"/>
      <c r="AN169" s="279"/>
      <c r="AO169" s="366">
        <f>+$AO$21</f>
        <v>0</v>
      </c>
      <c r="AP169" s="366"/>
      <c r="AQ169" s="366"/>
      <c r="AR169" s="366"/>
      <c r="AS169" s="366"/>
      <c r="AT169" s="366"/>
      <c r="AU169" s="366"/>
      <c r="AV169" s="366"/>
      <c r="AW169" s="360">
        <f>+$AW$21</f>
        <v>0</v>
      </c>
      <c r="AX169" s="360">
        <f t="shared" si="3"/>
        <v>0</v>
      </c>
      <c r="AY169" s="360">
        <f t="shared" si="3"/>
        <v>0</v>
      </c>
      <c r="AZ169" s="360">
        <f t="shared" si="3"/>
        <v>0</v>
      </c>
      <c r="BA169" s="360">
        <f t="shared" si="3"/>
        <v>0</v>
      </c>
      <c r="BB169" s="360">
        <f t="shared" si="3"/>
        <v>0</v>
      </c>
      <c r="BC169" s="360">
        <f t="shared" si="3"/>
        <v>0</v>
      </c>
      <c r="BD169" s="360">
        <f t="shared" si="3"/>
        <v>0</v>
      </c>
      <c r="BE169" s="360">
        <f t="shared" si="3"/>
        <v>0</v>
      </c>
      <c r="BF169" s="360">
        <f t="shared" si="3"/>
        <v>0</v>
      </c>
      <c r="BG169" s="360">
        <f t="shared" si="3"/>
        <v>0</v>
      </c>
      <c r="BH169" s="288">
        <f>+$BH$21</f>
        <v>0</v>
      </c>
      <c r="BI169" s="289"/>
      <c r="BJ169" s="289"/>
      <c r="BK169" s="289"/>
      <c r="BL169" s="289"/>
      <c r="BM169" s="289"/>
      <c r="BN169" s="289"/>
      <c r="BO169" s="289"/>
      <c r="BP169" s="289"/>
      <c r="BQ169" s="290"/>
    </row>
    <row r="170" spans="2:69" ht="11.25" customHeight="1">
      <c r="B170" s="291"/>
      <c r="C170" s="292"/>
      <c r="D170" s="293"/>
      <c r="E170" s="294"/>
      <c r="F170" s="294"/>
      <c r="G170" s="294"/>
      <c r="H170" s="295"/>
      <c r="I170" s="295"/>
      <c r="J170" s="295"/>
      <c r="K170" s="295"/>
      <c r="L170" s="295"/>
      <c r="M170" s="295"/>
      <c r="N170" s="295"/>
      <c r="O170" s="295"/>
      <c r="P170" s="295"/>
      <c r="Q170" s="295"/>
      <c r="R170" s="295"/>
      <c r="S170" s="295"/>
      <c r="T170" s="295"/>
      <c r="U170" s="295"/>
      <c r="V170" s="295"/>
      <c r="W170" s="295"/>
      <c r="X170" s="295"/>
      <c r="Y170" s="295"/>
      <c r="Z170" s="295"/>
      <c r="AA170" s="295"/>
      <c r="AB170" s="296"/>
      <c r="AC170" s="296"/>
      <c r="AD170" s="296"/>
      <c r="AE170" s="364"/>
      <c r="AF170" s="365"/>
      <c r="AG170" s="365"/>
      <c r="AH170" s="280"/>
      <c r="AI170" s="281"/>
      <c r="AJ170" s="281"/>
      <c r="AK170" s="281"/>
      <c r="AL170" s="281"/>
      <c r="AM170" s="281"/>
      <c r="AN170" s="282"/>
      <c r="AO170" s="367"/>
      <c r="AP170" s="367"/>
      <c r="AQ170" s="367"/>
      <c r="AR170" s="367"/>
      <c r="AS170" s="367"/>
      <c r="AT170" s="367"/>
      <c r="AU170" s="367"/>
      <c r="AV170" s="367"/>
      <c r="AW170" s="361">
        <f t="shared" si="3"/>
        <v>0</v>
      </c>
      <c r="AX170" s="361">
        <f t="shared" si="3"/>
        <v>0</v>
      </c>
      <c r="AY170" s="361">
        <f t="shared" si="3"/>
        <v>0</v>
      </c>
      <c r="AZ170" s="361">
        <f t="shared" si="3"/>
        <v>0</v>
      </c>
      <c r="BA170" s="361">
        <f t="shared" si="3"/>
        <v>0</v>
      </c>
      <c r="BB170" s="361">
        <f t="shared" si="3"/>
        <v>0</v>
      </c>
      <c r="BC170" s="361">
        <f t="shared" si="3"/>
        <v>0</v>
      </c>
      <c r="BD170" s="361">
        <f t="shared" si="3"/>
        <v>0</v>
      </c>
      <c r="BE170" s="361">
        <f t="shared" si="3"/>
        <v>0</v>
      </c>
      <c r="BF170" s="361">
        <f t="shared" si="3"/>
        <v>0</v>
      </c>
      <c r="BG170" s="361">
        <f t="shared" si="3"/>
        <v>0</v>
      </c>
      <c r="BH170" s="291"/>
      <c r="BI170" s="292"/>
      <c r="BJ170" s="292"/>
      <c r="BK170" s="292"/>
      <c r="BL170" s="292"/>
      <c r="BM170" s="292"/>
      <c r="BN170" s="292"/>
      <c r="BO170" s="292"/>
      <c r="BP170" s="292"/>
      <c r="BQ170" s="293"/>
    </row>
    <row r="171" spans="2:69" ht="11.25" customHeight="1">
      <c r="B171" s="288">
        <f>+$B$23</f>
        <v>0</v>
      </c>
      <c r="C171" s="289"/>
      <c r="D171" s="290"/>
      <c r="E171" s="294">
        <f>+$E$23</f>
        <v>0</v>
      </c>
      <c r="F171" s="294"/>
      <c r="G171" s="294"/>
      <c r="H171" s="295">
        <f>+$H$23</f>
        <v>0</v>
      </c>
      <c r="I171" s="295"/>
      <c r="J171" s="295"/>
      <c r="K171" s="295"/>
      <c r="L171" s="295"/>
      <c r="M171" s="295"/>
      <c r="N171" s="295"/>
      <c r="O171" s="295"/>
      <c r="P171" s="295"/>
      <c r="Q171" s="295"/>
      <c r="R171" s="295"/>
      <c r="S171" s="295"/>
      <c r="T171" s="295"/>
      <c r="U171" s="295"/>
      <c r="V171" s="295"/>
      <c r="W171" s="295"/>
      <c r="X171" s="295"/>
      <c r="Y171" s="295"/>
      <c r="Z171" s="295"/>
      <c r="AA171" s="295"/>
      <c r="AB171" s="296">
        <f>+$AB$23</f>
        <v>0</v>
      </c>
      <c r="AC171" s="296"/>
      <c r="AD171" s="296"/>
      <c r="AE171" s="362">
        <f>+$AE$23</f>
        <v>0</v>
      </c>
      <c r="AF171" s="363"/>
      <c r="AG171" s="363"/>
      <c r="AH171" s="277">
        <f>+$AH$23</f>
        <v>0</v>
      </c>
      <c r="AI171" s="278"/>
      <c r="AJ171" s="278"/>
      <c r="AK171" s="278"/>
      <c r="AL171" s="278"/>
      <c r="AM171" s="278"/>
      <c r="AN171" s="279"/>
      <c r="AO171" s="366">
        <f>+$AO$23</f>
        <v>0</v>
      </c>
      <c r="AP171" s="366"/>
      <c r="AQ171" s="366"/>
      <c r="AR171" s="366"/>
      <c r="AS171" s="366"/>
      <c r="AT171" s="366"/>
      <c r="AU171" s="366"/>
      <c r="AV171" s="366"/>
      <c r="AW171" s="360">
        <f>+$AW$23</f>
        <v>0</v>
      </c>
      <c r="AX171" s="360">
        <f t="shared" si="3"/>
        <v>0</v>
      </c>
      <c r="AY171" s="360">
        <f t="shared" si="3"/>
        <v>0</v>
      </c>
      <c r="AZ171" s="360">
        <f t="shared" si="3"/>
        <v>0</v>
      </c>
      <c r="BA171" s="360">
        <f t="shared" si="3"/>
        <v>0</v>
      </c>
      <c r="BB171" s="360">
        <f t="shared" si="3"/>
        <v>0</v>
      </c>
      <c r="BC171" s="360">
        <f t="shared" si="3"/>
        <v>0</v>
      </c>
      <c r="BD171" s="360">
        <f t="shared" si="3"/>
        <v>0</v>
      </c>
      <c r="BE171" s="360">
        <f t="shared" si="3"/>
        <v>0</v>
      </c>
      <c r="BF171" s="360">
        <f t="shared" si="3"/>
        <v>0</v>
      </c>
      <c r="BG171" s="360">
        <f t="shared" si="3"/>
        <v>0</v>
      </c>
      <c r="BH171" s="288">
        <f>+$BH$23</f>
        <v>0</v>
      </c>
      <c r="BI171" s="289"/>
      <c r="BJ171" s="289"/>
      <c r="BK171" s="289"/>
      <c r="BL171" s="289"/>
      <c r="BM171" s="289"/>
      <c r="BN171" s="289"/>
      <c r="BO171" s="289"/>
      <c r="BP171" s="289"/>
      <c r="BQ171" s="290"/>
    </row>
    <row r="172" spans="2:69" ht="11.25" customHeight="1">
      <c r="B172" s="291"/>
      <c r="C172" s="292"/>
      <c r="D172" s="293"/>
      <c r="E172" s="294"/>
      <c r="F172" s="294"/>
      <c r="G172" s="294"/>
      <c r="H172" s="295"/>
      <c r="I172" s="295"/>
      <c r="J172" s="295"/>
      <c r="K172" s="295"/>
      <c r="L172" s="295"/>
      <c r="M172" s="295"/>
      <c r="N172" s="295"/>
      <c r="O172" s="295"/>
      <c r="P172" s="295"/>
      <c r="Q172" s="295"/>
      <c r="R172" s="295"/>
      <c r="S172" s="295"/>
      <c r="T172" s="295"/>
      <c r="U172" s="295"/>
      <c r="V172" s="295"/>
      <c r="W172" s="295"/>
      <c r="X172" s="295"/>
      <c r="Y172" s="295"/>
      <c r="Z172" s="295"/>
      <c r="AA172" s="295"/>
      <c r="AB172" s="296"/>
      <c r="AC172" s="296"/>
      <c r="AD172" s="296"/>
      <c r="AE172" s="364"/>
      <c r="AF172" s="365"/>
      <c r="AG172" s="365"/>
      <c r="AH172" s="280"/>
      <c r="AI172" s="281"/>
      <c r="AJ172" s="281"/>
      <c r="AK172" s="281"/>
      <c r="AL172" s="281"/>
      <c r="AM172" s="281"/>
      <c r="AN172" s="282"/>
      <c r="AO172" s="367"/>
      <c r="AP172" s="367"/>
      <c r="AQ172" s="367"/>
      <c r="AR172" s="367"/>
      <c r="AS172" s="367"/>
      <c r="AT172" s="367"/>
      <c r="AU172" s="367"/>
      <c r="AV172" s="367"/>
      <c r="AW172" s="361">
        <f t="shared" si="3"/>
        <v>0</v>
      </c>
      <c r="AX172" s="361">
        <f t="shared" si="3"/>
        <v>0</v>
      </c>
      <c r="AY172" s="361">
        <f t="shared" si="3"/>
        <v>0</v>
      </c>
      <c r="AZ172" s="361">
        <f t="shared" si="3"/>
        <v>0</v>
      </c>
      <c r="BA172" s="361">
        <f t="shared" si="3"/>
        <v>0</v>
      </c>
      <c r="BB172" s="361">
        <f t="shared" si="3"/>
        <v>0</v>
      </c>
      <c r="BC172" s="361">
        <f t="shared" si="3"/>
        <v>0</v>
      </c>
      <c r="BD172" s="361">
        <f t="shared" si="3"/>
        <v>0</v>
      </c>
      <c r="BE172" s="361">
        <f t="shared" si="3"/>
        <v>0</v>
      </c>
      <c r="BF172" s="361">
        <f t="shared" si="3"/>
        <v>0</v>
      </c>
      <c r="BG172" s="361">
        <f t="shared" si="3"/>
        <v>0</v>
      </c>
      <c r="BH172" s="291"/>
      <c r="BI172" s="292"/>
      <c r="BJ172" s="292"/>
      <c r="BK172" s="292"/>
      <c r="BL172" s="292"/>
      <c r="BM172" s="292"/>
      <c r="BN172" s="292"/>
      <c r="BO172" s="292"/>
      <c r="BP172" s="292"/>
      <c r="BQ172" s="293"/>
    </row>
    <row r="173" spans="2:69" ht="11.25" customHeight="1">
      <c r="B173" s="288">
        <f>+$B$25</f>
        <v>0</v>
      </c>
      <c r="C173" s="289"/>
      <c r="D173" s="290"/>
      <c r="E173" s="294">
        <f>+$E$25</f>
        <v>0</v>
      </c>
      <c r="F173" s="294"/>
      <c r="G173" s="294"/>
      <c r="H173" s="295">
        <f>+$H$25</f>
        <v>0</v>
      </c>
      <c r="I173" s="295"/>
      <c r="J173" s="295"/>
      <c r="K173" s="295"/>
      <c r="L173" s="295"/>
      <c r="M173" s="295"/>
      <c r="N173" s="295"/>
      <c r="O173" s="295"/>
      <c r="P173" s="295"/>
      <c r="Q173" s="295"/>
      <c r="R173" s="295"/>
      <c r="S173" s="295"/>
      <c r="T173" s="295"/>
      <c r="U173" s="295"/>
      <c r="V173" s="295"/>
      <c r="W173" s="295"/>
      <c r="X173" s="295"/>
      <c r="Y173" s="295"/>
      <c r="Z173" s="295"/>
      <c r="AA173" s="295"/>
      <c r="AB173" s="296">
        <f>+$AB$25</f>
        <v>0</v>
      </c>
      <c r="AC173" s="296"/>
      <c r="AD173" s="296"/>
      <c r="AE173" s="362">
        <f>+$AE$25</f>
        <v>0</v>
      </c>
      <c r="AF173" s="363"/>
      <c r="AG173" s="363"/>
      <c r="AH173" s="277">
        <f>+$AH$25</f>
        <v>0</v>
      </c>
      <c r="AI173" s="278"/>
      <c r="AJ173" s="278"/>
      <c r="AK173" s="278"/>
      <c r="AL173" s="278"/>
      <c r="AM173" s="278"/>
      <c r="AN173" s="279"/>
      <c r="AO173" s="366">
        <f>+$AO$25</f>
        <v>0</v>
      </c>
      <c r="AP173" s="366"/>
      <c r="AQ173" s="366"/>
      <c r="AR173" s="366"/>
      <c r="AS173" s="366"/>
      <c r="AT173" s="366"/>
      <c r="AU173" s="366"/>
      <c r="AV173" s="366"/>
      <c r="AW173" s="360">
        <f>+$AW$25</f>
        <v>0</v>
      </c>
      <c r="AX173" s="360">
        <f t="shared" si="3"/>
        <v>0</v>
      </c>
      <c r="AY173" s="360">
        <f t="shared" si="3"/>
        <v>0</v>
      </c>
      <c r="AZ173" s="360">
        <f t="shared" si="3"/>
        <v>0</v>
      </c>
      <c r="BA173" s="360">
        <f t="shared" si="3"/>
        <v>0</v>
      </c>
      <c r="BB173" s="360">
        <f t="shared" si="3"/>
        <v>0</v>
      </c>
      <c r="BC173" s="360">
        <f t="shared" si="3"/>
        <v>0</v>
      </c>
      <c r="BD173" s="360">
        <f t="shared" si="3"/>
        <v>0</v>
      </c>
      <c r="BE173" s="360">
        <f t="shared" si="3"/>
        <v>0</v>
      </c>
      <c r="BF173" s="360">
        <f t="shared" si="3"/>
        <v>0</v>
      </c>
      <c r="BG173" s="360">
        <f t="shared" si="3"/>
        <v>0</v>
      </c>
      <c r="BH173" s="288">
        <f>+$BH$25</f>
        <v>0</v>
      </c>
      <c r="BI173" s="289"/>
      <c r="BJ173" s="289"/>
      <c r="BK173" s="289"/>
      <c r="BL173" s="289"/>
      <c r="BM173" s="289"/>
      <c r="BN173" s="289"/>
      <c r="BO173" s="289"/>
      <c r="BP173" s="289"/>
      <c r="BQ173" s="290"/>
    </row>
    <row r="174" spans="2:69" ht="11.25" customHeight="1">
      <c r="B174" s="291"/>
      <c r="C174" s="292"/>
      <c r="D174" s="293"/>
      <c r="E174" s="294"/>
      <c r="F174" s="294"/>
      <c r="G174" s="294"/>
      <c r="H174" s="295"/>
      <c r="I174" s="295"/>
      <c r="J174" s="295"/>
      <c r="K174" s="295"/>
      <c r="L174" s="295"/>
      <c r="M174" s="295"/>
      <c r="N174" s="295"/>
      <c r="O174" s="295"/>
      <c r="P174" s="295"/>
      <c r="Q174" s="295"/>
      <c r="R174" s="295"/>
      <c r="S174" s="295"/>
      <c r="T174" s="295"/>
      <c r="U174" s="295"/>
      <c r="V174" s="295"/>
      <c r="W174" s="295"/>
      <c r="X174" s="295"/>
      <c r="Y174" s="295"/>
      <c r="Z174" s="295"/>
      <c r="AA174" s="295"/>
      <c r="AB174" s="296"/>
      <c r="AC174" s="296"/>
      <c r="AD174" s="296"/>
      <c r="AE174" s="364"/>
      <c r="AF174" s="365"/>
      <c r="AG174" s="365"/>
      <c r="AH174" s="280"/>
      <c r="AI174" s="281"/>
      <c r="AJ174" s="281"/>
      <c r="AK174" s="281"/>
      <c r="AL174" s="281"/>
      <c r="AM174" s="281"/>
      <c r="AN174" s="282"/>
      <c r="AO174" s="367"/>
      <c r="AP174" s="367"/>
      <c r="AQ174" s="367"/>
      <c r="AR174" s="367"/>
      <c r="AS174" s="367"/>
      <c r="AT174" s="367"/>
      <c r="AU174" s="367"/>
      <c r="AV174" s="367"/>
      <c r="AW174" s="361">
        <f t="shared" si="3"/>
        <v>0</v>
      </c>
      <c r="AX174" s="361">
        <f t="shared" si="3"/>
        <v>0</v>
      </c>
      <c r="AY174" s="361">
        <f t="shared" si="3"/>
        <v>0</v>
      </c>
      <c r="AZ174" s="361">
        <f t="shared" si="3"/>
        <v>0</v>
      </c>
      <c r="BA174" s="361">
        <f t="shared" si="3"/>
        <v>0</v>
      </c>
      <c r="BB174" s="361">
        <f t="shared" si="3"/>
        <v>0</v>
      </c>
      <c r="BC174" s="361">
        <f t="shared" si="3"/>
        <v>0</v>
      </c>
      <c r="BD174" s="361">
        <f t="shared" si="3"/>
        <v>0</v>
      </c>
      <c r="BE174" s="361">
        <f t="shared" si="3"/>
        <v>0</v>
      </c>
      <c r="BF174" s="361">
        <f t="shared" si="3"/>
        <v>0</v>
      </c>
      <c r="BG174" s="361">
        <f t="shared" si="3"/>
        <v>0</v>
      </c>
      <c r="BH174" s="291"/>
      <c r="BI174" s="292"/>
      <c r="BJ174" s="292"/>
      <c r="BK174" s="292"/>
      <c r="BL174" s="292"/>
      <c r="BM174" s="292"/>
      <c r="BN174" s="292"/>
      <c r="BO174" s="292"/>
      <c r="BP174" s="292"/>
      <c r="BQ174" s="293"/>
    </row>
    <row r="175" spans="2:69" ht="11.25" customHeight="1">
      <c r="B175" s="288">
        <f>+$B$27</f>
        <v>0</v>
      </c>
      <c r="C175" s="289"/>
      <c r="D175" s="290"/>
      <c r="E175" s="294">
        <f>+$E$27</f>
        <v>0</v>
      </c>
      <c r="F175" s="294"/>
      <c r="G175" s="294"/>
      <c r="H175" s="295">
        <f>+$H$27</f>
        <v>0</v>
      </c>
      <c r="I175" s="295"/>
      <c r="J175" s="295"/>
      <c r="K175" s="295"/>
      <c r="L175" s="295"/>
      <c r="M175" s="295"/>
      <c r="N175" s="295"/>
      <c r="O175" s="295"/>
      <c r="P175" s="295"/>
      <c r="Q175" s="295"/>
      <c r="R175" s="295"/>
      <c r="S175" s="295"/>
      <c r="T175" s="295"/>
      <c r="U175" s="295"/>
      <c r="V175" s="295"/>
      <c r="W175" s="295"/>
      <c r="X175" s="295"/>
      <c r="Y175" s="295"/>
      <c r="Z175" s="295"/>
      <c r="AA175" s="295"/>
      <c r="AB175" s="296">
        <f>+$AB$27</f>
        <v>0</v>
      </c>
      <c r="AC175" s="296"/>
      <c r="AD175" s="296"/>
      <c r="AE175" s="362">
        <f>+$AE$27</f>
        <v>0</v>
      </c>
      <c r="AF175" s="363"/>
      <c r="AG175" s="363"/>
      <c r="AH175" s="277">
        <f>+$AH$27</f>
        <v>0</v>
      </c>
      <c r="AI175" s="278"/>
      <c r="AJ175" s="278"/>
      <c r="AK175" s="278"/>
      <c r="AL175" s="278"/>
      <c r="AM175" s="278"/>
      <c r="AN175" s="279"/>
      <c r="AO175" s="366">
        <f>+$AO$27</f>
        <v>0</v>
      </c>
      <c r="AP175" s="366"/>
      <c r="AQ175" s="366"/>
      <c r="AR175" s="366"/>
      <c r="AS175" s="366"/>
      <c r="AT175" s="366"/>
      <c r="AU175" s="366"/>
      <c r="AV175" s="366"/>
      <c r="AW175" s="360">
        <f>+$AW$27</f>
        <v>0</v>
      </c>
      <c r="AX175" s="360">
        <f t="shared" ref="AW175:BG199" si="4">+$AU$13</f>
        <v>0</v>
      </c>
      <c r="AY175" s="360">
        <f t="shared" si="4"/>
        <v>0</v>
      </c>
      <c r="AZ175" s="360">
        <f t="shared" si="4"/>
        <v>0</v>
      </c>
      <c r="BA175" s="360">
        <f t="shared" si="4"/>
        <v>0</v>
      </c>
      <c r="BB175" s="360">
        <f t="shared" si="4"/>
        <v>0</v>
      </c>
      <c r="BC175" s="360">
        <f t="shared" si="4"/>
        <v>0</v>
      </c>
      <c r="BD175" s="360">
        <f t="shared" si="4"/>
        <v>0</v>
      </c>
      <c r="BE175" s="360">
        <f t="shared" si="4"/>
        <v>0</v>
      </c>
      <c r="BF175" s="360">
        <f t="shared" si="4"/>
        <v>0</v>
      </c>
      <c r="BG175" s="360">
        <f t="shared" si="4"/>
        <v>0</v>
      </c>
      <c r="BH175" s="288">
        <f>+$BH$27</f>
        <v>0</v>
      </c>
      <c r="BI175" s="289"/>
      <c r="BJ175" s="289"/>
      <c r="BK175" s="289"/>
      <c r="BL175" s="289"/>
      <c r="BM175" s="289"/>
      <c r="BN175" s="289"/>
      <c r="BO175" s="289"/>
      <c r="BP175" s="289"/>
      <c r="BQ175" s="290"/>
    </row>
    <row r="176" spans="2:69" ht="11.25" customHeight="1">
      <c r="B176" s="291"/>
      <c r="C176" s="292"/>
      <c r="D176" s="293"/>
      <c r="E176" s="294"/>
      <c r="F176" s="294"/>
      <c r="G176" s="294"/>
      <c r="H176" s="295"/>
      <c r="I176" s="295"/>
      <c r="J176" s="295"/>
      <c r="K176" s="295"/>
      <c r="L176" s="295"/>
      <c r="M176" s="295"/>
      <c r="N176" s="295"/>
      <c r="O176" s="295"/>
      <c r="P176" s="295"/>
      <c r="Q176" s="295"/>
      <c r="R176" s="295"/>
      <c r="S176" s="295"/>
      <c r="T176" s="295"/>
      <c r="U176" s="295"/>
      <c r="V176" s="295"/>
      <c r="W176" s="295"/>
      <c r="X176" s="295"/>
      <c r="Y176" s="295"/>
      <c r="Z176" s="295"/>
      <c r="AA176" s="295"/>
      <c r="AB176" s="296"/>
      <c r="AC176" s="296"/>
      <c r="AD176" s="296"/>
      <c r="AE176" s="364"/>
      <c r="AF176" s="365"/>
      <c r="AG176" s="365"/>
      <c r="AH176" s="280"/>
      <c r="AI176" s="281"/>
      <c r="AJ176" s="281"/>
      <c r="AK176" s="281"/>
      <c r="AL176" s="281"/>
      <c r="AM176" s="281"/>
      <c r="AN176" s="282"/>
      <c r="AO176" s="367"/>
      <c r="AP176" s="367"/>
      <c r="AQ176" s="367"/>
      <c r="AR176" s="367"/>
      <c r="AS176" s="367"/>
      <c r="AT176" s="367"/>
      <c r="AU176" s="367"/>
      <c r="AV176" s="367"/>
      <c r="AW176" s="361">
        <f t="shared" si="4"/>
        <v>0</v>
      </c>
      <c r="AX176" s="361">
        <f t="shared" si="4"/>
        <v>0</v>
      </c>
      <c r="AY176" s="361">
        <f t="shared" si="4"/>
        <v>0</v>
      </c>
      <c r="AZ176" s="361">
        <f t="shared" si="4"/>
        <v>0</v>
      </c>
      <c r="BA176" s="361">
        <f t="shared" si="4"/>
        <v>0</v>
      </c>
      <c r="BB176" s="361">
        <f t="shared" si="4"/>
        <v>0</v>
      </c>
      <c r="BC176" s="361">
        <f t="shared" si="4"/>
        <v>0</v>
      </c>
      <c r="BD176" s="361">
        <f t="shared" si="4"/>
        <v>0</v>
      </c>
      <c r="BE176" s="361">
        <f t="shared" si="4"/>
        <v>0</v>
      </c>
      <c r="BF176" s="361">
        <f t="shared" si="4"/>
        <v>0</v>
      </c>
      <c r="BG176" s="361">
        <f t="shared" si="4"/>
        <v>0</v>
      </c>
      <c r="BH176" s="291"/>
      <c r="BI176" s="292"/>
      <c r="BJ176" s="292"/>
      <c r="BK176" s="292"/>
      <c r="BL176" s="292"/>
      <c r="BM176" s="292"/>
      <c r="BN176" s="292"/>
      <c r="BO176" s="292"/>
      <c r="BP176" s="292"/>
      <c r="BQ176" s="293"/>
    </row>
    <row r="177" spans="2:69" ht="11.25" customHeight="1">
      <c r="B177" s="288">
        <f>+$B$29</f>
        <v>0</v>
      </c>
      <c r="C177" s="289"/>
      <c r="D177" s="290"/>
      <c r="E177" s="294">
        <f>+$E$29</f>
        <v>0</v>
      </c>
      <c r="F177" s="294"/>
      <c r="G177" s="294"/>
      <c r="H177" s="295">
        <f>+$H$29</f>
        <v>0</v>
      </c>
      <c r="I177" s="295"/>
      <c r="J177" s="295"/>
      <c r="K177" s="295"/>
      <c r="L177" s="295"/>
      <c r="M177" s="295"/>
      <c r="N177" s="295"/>
      <c r="O177" s="295"/>
      <c r="P177" s="295"/>
      <c r="Q177" s="295"/>
      <c r="R177" s="295"/>
      <c r="S177" s="295"/>
      <c r="T177" s="295"/>
      <c r="U177" s="295"/>
      <c r="V177" s="295"/>
      <c r="W177" s="295"/>
      <c r="X177" s="295"/>
      <c r="Y177" s="295"/>
      <c r="Z177" s="295"/>
      <c r="AA177" s="295"/>
      <c r="AB177" s="296">
        <f>+$AB$29</f>
        <v>0</v>
      </c>
      <c r="AC177" s="296"/>
      <c r="AD177" s="296"/>
      <c r="AE177" s="362">
        <f>+$AE$29</f>
        <v>0</v>
      </c>
      <c r="AF177" s="363"/>
      <c r="AG177" s="363"/>
      <c r="AH177" s="277">
        <f>+$AH$29</f>
        <v>0</v>
      </c>
      <c r="AI177" s="278"/>
      <c r="AJ177" s="278"/>
      <c r="AK177" s="278"/>
      <c r="AL177" s="278"/>
      <c r="AM177" s="278"/>
      <c r="AN177" s="279"/>
      <c r="AO177" s="366">
        <f>+$AO$29</f>
        <v>0</v>
      </c>
      <c r="AP177" s="366"/>
      <c r="AQ177" s="366"/>
      <c r="AR177" s="366"/>
      <c r="AS177" s="366"/>
      <c r="AT177" s="366"/>
      <c r="AU177" s="366"/>
      <c r="AV177" s="366"/>
      <c r="AW177" s="360">
        <f>+$AW$29</f>
        <v>0</v>
      </c>
      <c r="AX177" s="360">
        <f t="shared" si="4"/>
        <v>0</v>
      </c>
      <c r="AY177" s="360">
        <f t="shared" si="4"/>
        <v>0</v>
      </c>
      <c r="AZ177" s="360">
        <f t="shared" si="4"/>
        <v>0</v>
      </c>
      <c r="BA177" s="360">
        <f t="shared" si="4"/>
        <v>0</v>
      </c>
      <c r="BB177" s="360">
        <f t="shared" si="4"/>
        <v>0</v>
      </c>
      <c r="BC177" s="360">
        <f t="shared" si="4"/>
        <v>0</v>
      </c>
      <c r="BD177" s="360">
        <f t="shared" si="4"/>
        <v>0</v>
      </c>
      <c r="BE177" s="360">
        <f t="shared" si="4"/>
        <v>0</v>
      </c>
      <c r="BF177" s="360">
        <f t="shared" si="4"/>
        <v>0</v>
      </c>
      <c r="BG177" s="360">
        <f t="shared" si="4"/>
        <v>0</v>
      </c>
      <c r="BH177" s="288">
        <f>+$BH$29</f>
        <v>0</v>
      </c>
      <c r="BI177" s="289"/>
      <c r="BJ177" s="289"/>
      <c r="BK177" s="289"/>
      <c r="BL177" s="289"/>
      <c r="BM177" s="289"/>
      <c r="BN177" s="289"/>
      <c r="BO177" s="289"/>
      <c r="BP177" s="289"/>
      <c r="BQ177" s="290"/>
    </row>
    <row r="178" spans="2:69" ht="11.25" customHeight="1">
      <c r="B178" s="291"/>
      <c r="C178" s="292"/>
      <c r="D178" s="293"/>
      <c r="E178" s="294"/>
      <c r="F178" s="294"/>
      <c r="G178" s="294"/>
      <c r="H178" s="295"/>
      <c r="I178" s="295"/>
      <c r="J178" s="295"/>
      <c r="K178" s="295"/>
      <c r="L178" s="295"/>
      <c r="M178" s="295"/>
      <c r="N178" s="295"/>
      <c r="O178" s="295"/>
      <c r="P178" s="295"/>
      <c r="Q178" s="295"/>
      <c r="R178" s="295"/>
      <c r="S178" s="295"/>
      <c r="T178" s="295"/>
      <c r="U178" s="295"/>
      <c r="V178" s="295"/>
      <c r="W178" s="295"/>
      <c r="X178" s="295"/>
      <c r="Y178" s="295"/>
      <c r="Z178" s="295"/>
      <c r="AA178" s="295"/>
      <c r="AB178" s="296"/>
      <c r="AC178" s="296"/>
      <c r="AD178" s="296"/>
      <c r="AE178" s="364"/>
      <c r="AF178" s="365"/>
      <c r="AG178" s="365"/>
      <c r="AH178" s="280"/>
      <c r="AI178" s="281"/>
      <c r="AJ178" s="281"/>
      <c r="AK178" s="281"/>
      <c r="AL178" s="281"/>
      <c r="AM178" s="281"/>
      <c r="AN178" s="282"/>
      <c r="AO178" s="367"/>
      <c r="AP178" s="367"/>
      <c r="AQ178" s="367"/>
      <c r="AR178" s="367"/>
      <c r="AS178" s="367"/>
      <c r="AT178" s="367"/>
      <c r="AU178" s="367"/>
      <c r="AV178" s="367"/>
      <c r="AW178" s="361">
        <f t="shared" si="4"/>
        <v>0</v>
      </c>
      <c r="AX178" s="361">
        <f t="shared" si="4"/>
        <v>0</v>
      </c>
      <c r="AY178" s="361">
        <f t="shared" si="4"/>
        <v>0</v>
      </c>
      <c r="AZ178" s="361">
        <f t="shared" si="4"/>
        <v>0</v>
      </c>
      <c r="BA178" s="361">
        <f t="shared" si="4"/>
        <v>0</v>
      </c>
      <c r="BB178" s="361">
        <f t="shared" si="4"/>
        <v>0</v>
      </c>
      <c r="BC178" s="361">
        <f t="shared" si="4"/>
        <v>0</v>
      </c>
      <c r="BD178" s="361">
        <f t="shared" si="4"/>
        <v>0</v>
      </c>
      <c r="BE178" s="361">
        <f t="shared" si="4"/>
        <v>0</v>
      </c>
      <c r="BF178" s="361">
        <f t="shared" si="4"/>
        <v>0</v>
      </c>
      <c r="BG178" s="361">
        <f t="shared" si="4"/>
        <v>0</v>
      </c>
      <c r="BH178" s="291"/>
      <c r="BI178" s="292"/>
      <c r="BJ178" s="292"/>
      <c r="BK178" s="292"/>
      <c r="BL178" s="292"/>
      <c r="BM178" s="292"/>
      <c r="BN178" s="292"/>
      <c r="BO178" s="292"/>
      <c r="BP178" s="292"/>
      <c r="BQ178" s="293"/>
    </row>
    <row r="179" spans="2:69" ht="11.25" customHeight="1">
      <c r="B179" s="288">
        <f>+$B$31</f>
        <v>0</v>
      </c>
      <c r="C179" s="289"/>
      <c r="D179" s="290"/>
      <c r="E179" s="294">
        <f>+$E$31</f>
        <v>0</v>
      </c>
      <c r="F179" s="294"/>
      <c r="G179" s="294"/>
      <c r="H179" s="295">
        <f>+$H$31</f>
        <v>0</v>
      </c>
      <c r="I179" s="295"/>
      <c r="J179" s="295"/>
      <c r="K179" s="295"/>
      <c r="L179" s="295"/>
      <c r="M179" s="295"/>
      <c r="N179" s="295"/>
      <c r="O179" s="295"/>
      <c r="P179" s="295"/>
      <c r="Q179" s="295"/>
      <c r="R179" s="295"/>
      <c r="S179" s="295"/>
      <c r="T179" s="295"/>
      <c r="U179" s="295"/>
      <c r="V179" s="295"/>
      <c r="W179" s="295"/>
      <c r="X179" s="295"/>
      <c r="Y179" s="295"/>
      <c r="Z179" s="295"/>
      <c r="AA179" s="295"/>
      <c r="AB179" s="296">
        <f>+$AB$31</f>
        <v>0</v>
      </c>
      <c r="AC179" s="296"/>
      <c r="AD179" s="296"/>
      <c r="AE179" s="362">
        <f>+$AE$31</f>
        <v>0</v>
      </c>
      <c r="AF179" s="363"/>
      <c r="AG179" s="363"/>
      <c r="AH179" s="277">
        <f>+$AH$31</f>
        <v>0</v>
      </c>
      <c r="AI179" s="278"/>
      <c r="AJ179" s="278"/>
      <c r="AK179" s="278"/>
      <c r="AL179" s="278"/>
      <c r="AM179" s="278"/>
      <c r="AN179" s="279"/>
      <c r="AO179" s="366">
        <f>+$AO$31</f>
        <v>0</v>
      </c>
      <c r="AP179" s="366"/>
      <c r="AQ179" s="366"/>
      <c r="AR179" s="366"/>
      <c r="AS179" s="366"/>
      <c r="AT179" s="366"/>
      <c r="AU179" s="366"/>
      <c r="AV179" s="366"/>
      <c r="AW179" s="360">
        <f>+$AW$31</f>
        <v>0</v>
      </c>
      <c r="AX179" s="360">
        <f t="shared" si="4"/>
        <v>0</v>
      </c>
      <c r="AY179" s="360">
        <f t="shared" si="4"/>
        <v>0</v>
      </c>
      <c r="AZ179" s="360">
        <f t="shared" si="4"/>
        <v>0</v>
      </c>
      <c r="BA179" s="360">
        <f t="shared" si="4"/>
        <v>0</v>
      </c>
      <c r="BB179" s="360">
        <f t="shared" si="4"/>
        <v>0</v>
      </c>
      <c r="BC179" s="360">
        <f t="shared" si="4"/>
        <v>0</v>
      </c>
      <c r="BD179" s="360">
        <f t="shared" si="4"/>
        <v>0</v>
      </c>
      <c r="BE179" s="360">
        <f t="shared" si="4"/>
        <v>0</v>
      </c>
      <c r="BF179" s="360">
        <f t="shared" si="4"/>
        <v>0</v>
      </c>
      <c r="BG179" s="360">
        <f t="shared" si="4"/>
        <v>0</v>
      </c>
      <c r="BH179" s="288">
        <f>+$BH$31</f>
        <v>0</v>
      </c>
      <c r="BI179" s="289"/>
      <c r="BJ179" s="289"/>
      <c r="BK179" s="289"/>
      <c r="BL179" s="289"/>
      <c r="BM179" s="289"/>
      <c r="BN179" s="289"/>
      <c r="BO179" s="289"/>
      <c r="BP179" s="289"/>
      <c r="BQ179" s="290"/>
    </row>
    <row r="180" spans="2:69" ht="11.25" customHeight="1">
      <c r="B180" s="291"/>
      <c r="C180" s="292"/>
      <c r="D180" s="293"/>
      <c r="E180" s="294"/>
      <c r="F180" s="294"/>
      <c r="G180" s="294"/>
      <c r="H180" s="295"/>
      <c r="I180" s="295"/>
      <c r="J180" s="295"/>
      <c r="K180" s="295"/>
      <c r="L180" s="295"/>
      <c r="M180" s="295"/>
      <c r="N180" s="295"/>
      <c r="O180" s="295"/>
      <c r="P180" s="295"/>
      <c r="Q180" s="295"/>
      <c r="R180" s="295"/>
      <c r="S180" s="295"/>
      <c r="T180" s="295"/>
      <c r="U180" s="295"/>
      <c r="V180" s="295"/>
      <c r="W180" s="295"/>
      <c r="X180" s="295"/>
      <c r="Y180" s="295"/>
      <c r="Z180" s="295"/>
      <c r="AA180" s="295"/>
      <c r="AB180" s="296"/>
      <c r="AC180" s="296"/>
      <c r="AD180" s="296"/>
      <c r="AE180" s="364"/>
      <c r="AF180" s="365"/>
      <c r="AG180" s="365"/>
      <c r="AH180" s="280"/>
      <c r="AI180" s="281"/>
      <c r="AJ180" s="281"/>
      <c r="AK180" s="281"/>
      <c r="AL180" s="281"/>
      <c r="AM180" s="281"/>
      <c r="AN180" s="282"/>
      <c r="AO180" s="367"/>
      <c r="AP180" s="367"/>
      <c r="AQ180" s="367"/>
      <c r="AR180" s="367"/>
      <c r="AS180" s="367"/>
      <c r="AT180" s="367"/>
      <c r="AU180" s="367"/>
      <c r="AV180" s="367"/>
      <c r="AW180" s="361">
        <f t="shared" si="4"/>
        <v>0</v>
      </c>
      <c r="AX180" s="361">
        <f t="shared" si="4"/>
        <v>0</v>
      </c>
      <c r="AY180" s="361">
        <f t="shared" si="4"/>
        <v>0</v>
      </c>
      <c r="AZ180" s="361">
        <f t="shared" si="4"/>
        <v>0</v>
      </c>
      <c r="BA180" s="361">
        <f t="shared" si="4"/>
        <v>0</v>
      </c>
      <c r="BB180" s="361">
        <f t="shared" si="4"/>
        <v>0</v>
      </c>
      <c r="BC180" s="361">
        <f t="shared" si="4"/>
        <v>0</v>
      </c>
      <c r="BD180" s="361">
        <f t="shared" si="4"/>
        <v>0</v>
      </c>
      <c r="BE180" s="361">
        <f t="shared" si="4"/>
        <v>0</v>
      </c>
      <c r="BF180" s="361">
        <f t="shared" si="4"/>
        <v>0</v>
      </c>
      <c r="BG180" s="361">
        <f t="shared" si="4"/>
        <v>0</v>
      </c>
      <c r="BH180" s="291"/>
      <c r="BI180" s="292"/>
      <c r="BJ180" s="292"/>
      <c r="BK180" s="292"/>
      <c r="BL180" s="292"/>
      <c r="BM180" s="292"/>
      <c r="BN180" s="292"/>
      <c r="BO180" s="292"/>
      <c r="BP180" s="292"/>
      <c r="BQ180" s="293"/>
    </row>
    <row r="181" spans="2:69" ht="11.25" customHeight="1">
      <c r="B181" s="288">
        <f>+$B$33</f>
        <v>0</v>
      </c>
      <c r="C181" s="289"/>
      <c r="D181" s="290"/>
      <c r="E181" s="294">
        <f>+$E$33</f>
        <v>0</v>
      </c>
      <c r="F181" s="294"/>
      <c r="G181" s="294"/>
      <c r="H181" s="295">
        <f>+$H$33</f>
        <v>0</v>
      </c>
      <c r="I181" s="295"/>
      <c r="J181" s="295"/>
      <c r="K181" s="295"/>
      <c r="L181" s="295"/>
      <c r="M181" s="295"/>
      <c r="N181" s="295"/>
      <c r="O181" s="295"/>
      <c r="P181" s="295"/>
      <c r="Q181" s="295"/>
      <c r="R181" s="295"/>
      <c r="S181" s="295"/>
      <c r="T181" s="295"/>
      <c r="U181" s="295"/>
      <c r="V181" s="295"/>
      <c r="W181" s="295"/>
      <c r="X181" s="295"/>
      <c r="Y181" s="295"/>
      <c r="Z181" s="295"/>
      <c r="AA181" s="295"/>
      <c r="AB181" s="296">
        <f>+$AB$33</f>
        <v>0</v>
      </c>
      <c r="AC181" s="296"/>
      <c r="AD181" s="296"/>
      <c r="AE181" s="362">
        <f>+$AE$33</f>
        <v>0</v>
      </c>
      <c r="AF181" s="363"/>
      <c r="AG181" s="363"/>
      <c r="AH181" s="277">
        <f>+$AH$33</f>
        <v>0</v>
      </c>
      <c r="AI181" s="278"/>
      <c r="AJ181" s="278"/>
      <c r="AK181" s="278"/>
      <c r="AL181" s="278"/>
      <c r="AM181" s="278"/>
      <c r="AN181" s="279"/>
      <c r="AO181" s="366">
        <f>+$AO$33</f>
        <v>0</v>
      </c>
      <c r="AP181" s="366"/>
      <c r="AQ181" s="366"/>
      <c r="AR181" s="366"/>
      <c r="AS181" s="366"/>
      <c r="AT181" s="366"/>
      <c r="AU181" s="366"/>
      <c r="AV181" s="366"/>
      <c r="AW181" s="360">
        <f>+$AW$33</f>
        <v>0</v>
      </c>
      <c r="AX181" s="360">
        <f t="shared" si="4"/>
        <v>0</v>
      </c>
      <c r="AY181" s="360">
        <f t="shared" si="4"/>
        <v>0</v>
      </c>
      <c r="AZ181" s="360">
        <f t="shared" si="4"/>
        <v>0</v>
      </c>
      <c r="BA181" s="360">
        <f t="shared" si="4"/>
        <v>0</v>
      </c>
      <c r="BB181" s="360">
        <f t="shared" si="4"/>
        <v>0</v>
      </c>
      <c r="BC181" s="360">
        <f t="shared" si="4"/>
        <v>0</v>
      </c>
      <c r="BD181" s="360">
        <f t="shared" si="4"/>
        <v>0</v>
      </c>
      <c r="BE181" s="360">
        <f t="shared" si="4"/>
        <v>0</v>
      </c>
      <c r="BF181" s="360">
        <f t="shared" si="4"/>
        <v>0</v>
      </c>
      <c r="BG181" s="360">
        <f t="shared" si="4"/>
        <v>0</v>
      </c>
      <c r="BH181" s="288">
        <f>+$BH$33</f>
        <v>0</v>
      </c>
      <c r="BI181" s="289"/>
      <c r="BJ181" s="289"/>
      <c r="BK181" s="289"/>
      <c r="BL181" s="289"/>
      <c r="BM181" s="289"/>
      <c r="BN181" s="289"/>
      <c r="BO181" s="289"/>
      <c r="BP181" s="289"/>
      <c r="BQ181" s="290"/>
    </row>
    <row r="182" spans="2:69" ht="11.25" customHeight="1">
      <c r="B182" s="291"/>
      <c r="C182" s="292"/>
      <c r="D182" s="293"/>
      <c r="E182" s="294"/>
      <c r="F182" s="294"/>
      <c r="G182" s="294"/>
      <c r="H182" s="295"/>
      <c r="I182" s="295"/>
      <c r="J182" s="295"/>
      <c r="K182" s="295"/>
      <c r="L182" s="295"/>
      <c r="M182" s="295"/>
      <c r="N182" s="295"/>
      <c r="O182" s="295"/>
      <c r="P182" s="295"/>
      <c r="Q182" s="295"/>
      <c r="R182" s="295"/>
      <c r="S182" s="295"/>
      <c r="T182" s="295"/>
      <c r="U182" s="295"/>
      <c r="V182" s="295"/>
      <c r="W182" s="295"/>
      <c r="X182" s="295"/>
      <c r="Y182" s="295"/>
      <c r="Z182" s="295"/>
      <c r="AA182" s="295"/>
      <c r="AB182" s="296"/>
      <c r="AC182" s="296"/>
      <c r="AD182" s="296"/>
      <c r="AE182" s="364"/>
      <c r="AF182" s="365"/>
      <c r="AG182" s="365"/>
      <c r="AH182" s="280"/>
      <c r="AI182" s="281"/>
      <c r="AJ182" s="281"/>
      <c r="AK182" s="281"/>
      <c r="AL182" s="281"/>
      <c r="AM182" s="281"/>
      <c r="AN182" s="282"/>
      <c r="AO182" s="367"/>
      <c r="AP182" s="367"/>
      <c r="AQ182" s="367"/>
      <c r="AR182" s="367"/>
      <c r="AS182" s="367"/>
      <c r="AT182" s="367"/>
      <c r="AU182" s="367"/>
      <c r="AV182" s="367"/>
      <c r="AW182" s="361">
        <f t="shared" si="4"/>
        <v>0</v>
      </c>
      <c r="AX182" s="361">
        <f t="shared" si="4"/>
        <v>0</v>
      </c>
      <c r="AY182" s="361">
        <f t="shared" si="4"/>
        <v>0</v>
      </c>
      <c r="AZ182" s="361">
        <f t="shared" si="4"/>
        <v>0</v>
      </c>
      <c r="BA182" s="361">
        <f t="shared" si="4"/>
        <v>0</v>
      </c>
      <c r="BB182" s="361">
        <f t="shared" si="4"/>
        <v>0</v>
      </c>
      <c r="BC182" s="361">
        <f t="shared" si="4"/>
        <v>0</v>
      </c>
      <c r="BD182" s="361">
        <f t="shared" si="4"/>
        <v>0</v>
      </c>
      <c r="BE182" s="361">
        <f t="shared" si="4"/>
        <v>0</v>
      </c>
      <c r="BF182" s="361">
        <f t="shared" si="4"/>
        <v>0</v>
      </c>
      <c r="BG182" s="361">
        <f t="shared" si="4"/>
        <v>0</v>
      </c>
      <c r="BH182" s="291"/>
      <c r="BI182" s="292"/>
      <c r="BJ182" s="292"/>
      <c r="BK182" s="292"/>
      <c r="BL182" s="292"/>
      <c r="BM182" s="292"/>
      <c r="BN182" s="292"/>
      <c r="BO182" s="292"/>
      <c r="BP182" s="292"/>
      <c r="BQ182" s="293"/>
    </row>
    <row r="183" spans="2:69" ht="11.25" customHeight="1">
      <c r="B183" s="288">
        <f>+$B$35</f>
        <v>0</v>
      </c>
      <c r="C183" s="289"/>
      <c r="D183" s="290"/>
      <c r="E183" s="294">
        <f>+$E$35</f>
        <v>0</v>
      </c>
      <c r="F183" s="294"/>
      <c r="G183" s="294"/>
      <c r="H183" s="295">
        <f>+$H$35</f>
        <v>0</v>
      </c>
      <c r="I183" s="295"/>
      <c r="J183" s="295"/>
      <c r="K183" s="295"/>
      <c r="L183" s="295"/>
      <c r="M183" s="295"/>
      <c r="N183" s="295"/>
      <c r="O183" s="295"/>
      <c r="P183" s="295"/>
      <c r="Q183" s="295"/>
      <c r="R183" s="295"/>
      <c r="S183" s="295"/>
      <c r="T183" s="295"/>
      <c r="U183" s="295"/>
      <c r="V183" s="295"/>
      <c r="W183" s="295"/>
      <c r="X183" s="295"/>
      <c r="Y183" s="295"/>
      <c r="Z183" s="295"/>
      <c r="AA183" s="295"/>
      <c r="AB183" s="296">
        <f>+$AB$35</f>
        <v>0</v>
      </c>
      <c r="AC183" s="296"/>
      <c r="AD183" s="296"/>
      <c r="AE183" s="362">
        <f>+$AE$35</f>
        <v>0</v>
      </c>
      <c r="AF183" s="363"/>
      <c r="AG183" s="363"/>
      <c r="AH183" s="277">
        <f>+$AH$35</f>
        <v>0</v>
      </c>
      <c r="AI183" s="278"/>
      <c r="AJ183" s="278"/>
      <c r="AK183" s="278"/>
      <c r="AL183" s="278"/>
      <c r="AM183" s="278"/>
      <c r="AN183" s="279"/>
      <c r="AO183" s="366">
        <f>+$AO$35</f>
        <v>0</v>
      </c>
      <c r="AP183" s="366"/>
      <c r="AQ183" s="366"/>
      <c r="AR183" s="366"/>
      <c r="AS183" s="366"/>
      <c r="AT183" s="366"/>
      <c r="AU183" s="366"/>
      <c r="AV183" s="366"/>
      <c r="AW183" s="360">
        <f>+$AW$35</f>
        <v>0</v>
      </c>
      <c r="AX183" s="360">
        <f t="shared" si="4"/>
        <v>0</v>
      </c>
      <c r="AY183" s="360">
        <f t="shared" si="4"/>
        <v>0</v>
      </c>
      <c r="AZ183" s="360">
        <f t="shared" si="4"/>
        <v>0</v>
      </c>
      <c r="BA183" s="360">
        <f t="shared" si="4"/>
        <v>0</v>
      </c>
      <c r="BB183" s="360">
        <f t="shared" si="4"/>
        <v>0</v>
      </c>
      <c r="BC183" s="360">
        <f t="shared" si="4"/>
        <v>0</v>
      </c>
      <c r="BD183" s="360">
        <f t="shared" si="4"/>
        <v>0</v>
      </c>
      <c r="BE183" s="360">
        <f t="shared" si="4"/>
        <v>0</v>
      </c>
      <c r="BF183" s="360">
        <f t="shared" si="4"/>
        <v>0</v>
      </c>
      <c r="BG183" s="360">
        <f t="shared" si="4"/>
        <v>0</v>
      </c>
      <c r="BH183" s="288">
        <f>+$BH$35</f>
        <v>0</v>
      </c>
      <c r="BI183" s="289"/>
      <c r="BJ183" s="289"/>
      <c r="BK183" s="289"/>
      <c r="BL183" s="289"/>
      <c r="BM183" s="289"/>
      <c r="BN183" s="289"/>
      <c r="BO183" s="289"/>
      <c r="BP183" s="289"/>
      <c r="BQ183" s="290"/>
    </row>
    <row r="184" spans="2:69" ht="11.25" customHeight="1">
      <c r="B184" s="291"/>
      <c r="C184" s="292"/>
      <c r="D184" s="293"/>
      <c r="E184" s="294"/>
      <c r="F184" s="294"/>
      <c r="G184" s="294"/>
      <c r="H184" s="295"/>
      <c r="I184" s="295"/>
      <c r="J184" s="295"/>
      <c r="K184" s="295"/>
      <c r="L184" s="295"/>
      <c r="M184" s="295"/>
      <c r="N184" s="295"/>
      <c r="O184" s="295"/>
      <c r="P184" s="295"/>
      <c r="Q184" s="295"/>
      <c r="R184" s="295"/>
      <c r="S184" s="295"/>
      <c r="T184" s="295"/>
      <c r="U184" s="295"/>
      <c r="V184" s="295"/>
      <c r="W184" s="295"/>
      <c r="X184" s="295"/>
      <c r="Y184" s="295"/>
      <c r="Z184" s="295"/>
      <c r="AA184" s="295"/>
      <c r="AB184" s="296"/>
      <c r="AC184" s="296"/>
      <c r="AD184" s="296"/>
      <c r="AE184" s="364"/>
      <c r="AF184" s="365"/>
      <c r="AG184" s="365"/>
      <c r="AH184" s="280"/>
      <c r="AI184" s="281"/>
      <c r="AJ184" s="281"/>
      <c r="AK184" s="281"/>
      <c r="AL184" s="281"/>
      <c r="AM184" s="281"/>
      <c r="AN184" s="282"/>
      <c r="AO184" s="367"/>
      <c r="AP184" s="367"/>
      <c r="AQ184" s="367"/>
      <c r="AR184" s="367"/>
      <c r="AS184" s="367"/>
      <c r="AT184" s="367"/>
      <c r="AU184" s="367"/>
      <c r="AV184" s="367"/>
      <c r="AW184" s="361">
        <f t="shared" si="4"/>
        <v>0</v>
      </c>
      <c r="AX184" s="361">
        <f t="shared" si="4"/>
        <v>0</v>
      </c>
      <c r="AY184" s="361">
        <f t="shared" si="4"/>
        <v>0</v>
      </c>
      <c r="AZ184" s="361">
        <f t="shared" si="4"/>
        <v>0</v>
      </c>
      <c r="BA184" s="361">
        <f t="shared" si="4"/>
        <v>0</v>
      </c>
      <c r="BB184" s="361">
        <f t="shared" si="4"/>
        <v>0</v>
      </c>
      <c r="BC184" s="361">
        <f t="shared" si="4"/>
        <v>0</v>
      </c>
      <c r="BD184" s="361">
        <f t="shared" si="4"/>
        <v>0</v>
      </c>
      <c r="BE184" s="361">
        <f t="shared" si="4"/>
        <v>0</v>
      </c>
      <c r="BF184" s="361">
        <f t="shared" si="4"/>
        <v>0</v>
      </c>
      <c r="BG184" s="361">
        <f t="shared" si="4"/>
        <v>0</v>
      </c>
      <c r="BH184" s="291"/>
      <c r="BI184" s="292"/>
      <c r="BJ184" s="292"/>
      <c r="BK184" s="292"/>
      <c r="BL184" s="292"/>
      <c r="BM184" s="292"/>
      <c r="BN184" s="292"/>
      <c r="BO184" s="292"/>
      <c r="BP184" s="292"/>
      <c r="BQ184" s="293"/>
    </row>
    <row r="185" spans="2:69" ht="11.25" customHeight="1">
      <c r="B185" s="288">
        <f>+$B$37</f>
        <v>0</v>
      </c>
      <c r="C185" s="289"/>
      <c r="D185" s="290"/>
      <c r="E185" s="294">
        <f>+$E$37</f>
        <v>0</v>
      </c>
      <c r="F185" s="294"/>
      <c r="G185" s="294"/>
      <c r="H185" s="295">
        <f>+$H$37</f>
        <v>0</v>
      </c>
      <c r="I185" s="295"/>
      <c r="J185" s="295"/>
      <c r="K185" s="295"/>
      <c r="L185" s="295"/>
      <c r="M185" s="295"/>
      <c r="N185" s="295"/>
      <c r="O185" s="295"/>
      <c r="P185" s="295"/>
      <c r="Q185" s="295"/>
      <c r="R185" s="295"/>
      <c r="S185" s="295"/>
      <c r="T185" s="295"/>
      <c r="U185" s="295"/>
      <c r="V185" s="295"/>
      <c r="W185" s="295"/>
      <c r="X185" s="295"/>
      <c r="Y185" s="295"/>
      <c r="Z185" s="295"/>
      <c r="AA185" s="295"/>
      <c r="AB185" s="296">
        <f>+$AB$37</f>
        <v>0</v>
      </c>
      <c r="AC185" s="296"/>
      <c r="AD185" s="296"/>
      <c r="AE185" s="362">
        <f>+$AE$37</f>
        <v>0</v>
      </c>
      <c r="AF185" s="363"/>
      <c r="AG185" s="363"/>
      <c r="AH185" s="277">
        <f>+$AH$37</f>
        <v>0</v>
      </c>
      <c r="AI185" s="278"/>
      <c r="AJ185" s="278"/>
      <c r="AK185" s="278"/>
      <c r="AL185" s="278"/>
      <c r="AM185" s="278"/>
      <c r="AN185" s="279"/>
      <c r="AO185" s="366">
        <f>+$AO$37</f>
        <v>0</v>
      </c>
      <c r="AP185" s="366"/>
      <c r="AQ185" s="366"/>
      <c r="AR185" s="366"/>
      <c r="AS185" s="366"/>
      <c r="AT185" s="366"/>
      <c r="AU185" s="366"/>
      <c r="AV185" s="366"/>
      <c r="AW185" s="360">
        <f>+$AW$37</f>
        <v>0</v>
      </c>
      <c r="AX185" s="360">
        <f t="shared" si="4"/>
        <v>0</v>
      </c>
      <c r="AY185" s="360">
        <f t="shared" si="4"/>
        <v>0</v>
      </c>
      <c r="AZ185" s="360">
        <f t="shared" si="4"/>
        <v>0</v>
      </c>
      <c r="BA185" s="360">
        <f t="shared" si="4"/>
        <v>0</v>
      </c>
      <c r="BB185" s="360">
        <f t="shared" si="4"/>
        <v>0</v>
      </c>
      <c r="BC185" s="360">
        <f t="shared" si="4"/>
        <v>0</v>
      </c>
      <c r="BD185" s="360">
        <f t="shared" si="4"/>
        <v>0</v>
      </c>
      <c r="BE185" s="360">
        <f t="shared" si="4"/>
        <v>0</v>
      </c>
      <c r="BF185" s="360">
        <f t="shared" si="4"/>
        <v>0</v>
      </c>
      <c r="BG185" s="360">
        <f t="shared" si="4"/>
        <v>0</v>
      </c>
      <c r="BH185" s="288">
        <f>+$BH$37</f>
        <v>0</v>
      </c>
      <c r="BI185" s="289"/>
      <c r="BJ185" s="289"/>
      <c r="BK185" s="289"/>
      <c r="BL185" s="289"/>
      <c r="BM185" s="289"/>
      <c r="BN185" s="289"/>
      <c r="BO185" s="289"/>
      <c r="BP185" s="289"/>
      <c r="BQ185" s="290"/>
    </row>
    <row r="186" spans="2:69" ht="11.25" customHeight="1">
      <c r="B186" s="291"/>
      <c r="C186" s="292"/>
      <c r="D186" s="293"/>
      <c r="E186" s="294"/>
      <c r="F186" s="294"/>
      <c r="G186" s="294"/>
      <c r="H186" s="295"/>
      <c r="I186" s="295"/>
      <c r="J186" s="295"/>
      <c r="K186" s="295"/>
      <c r="L186" s="295"/>
      <c r="M186" s="295"/>
      <c r="N186" s="295"/>
      <c r="O186" s="295"/>
      <c r="P186" s="295"/>
      <c r="Q186" s="295"/>
      <c r="R186" s="295"/>
      <c r="S186" s="295"/>
      <c r="T186" s="295"/>
      <c r="U186" s="295"/>
      <c r="V186" s="295"/>
      <c r="W186" s="295"/>
      <c r="X186" s="295"/>
      <c r="Y186" s="295"/>
      <c r="Z186" s="295"/>
      <c r="AA186" s="295"/>
      <c r="AB186" s="296"/>
      <c r="AC186" s="296"/>
      <c r="AD186" s="296"/>
      <c r="AE186" s="364"/>
      <c r="AF186" s="365"/>
      <c r="AG186" s="365"/>
      <c r="AH186" s="280"/>
      <c r="AI186" s="281"/>
      <c r="AJ186" s="281"/>
      <c r="AK186" s="281"/>
      <c r="AL186" s="281"/>
      <c r="AM186" s="281"/>
      <c r="AN186" s="282"/>
      <c r="AO186" s="367"/>
      <c r="AP186" s="367"/>
      <c r="AQ186" s="367"/>
      <c r="AR186" s="367"/>
      <c r="AS186" s="367"/>
      <c r="AT186" s="367"/>
      <c r="AU186" s="367"/>
      <c r="AV186" s="367"/>
      <c r="AW186" s="361">
        <f t="shared" si="4"/>
        <v>0</v>
      </c>
      <c r="AX186" s="361">
        <f t="shared" si="4"/>
        <v>0</v>
      </c>
      <c r="AY186" s="361">
        <f t="shared" si="4"/>
        <v>0</v>
      </c>
      <c r="AZ186" s="361">
        <f t="shared" si="4"/>
        <v>0</v>
      </c>
      <c r="BA186" s="361">
        <f t="shared" si="4"/>
        <v>0</v>
      </c>
      <c r="BB186" s="361">
        <f t="shared" si="4"/>
        <v>0</v>
      </c>
      <c r="BC186" s="361">
        <f t="shared" si="4"/>
        <v>0</v>
      </c>
      <c r="BD186" s="361">
        <f t="shared" si="4"/>
        <v>0</v>
      </c>
      <c r="BE186" s="361">
        <f t="shared" si="4"/>
        <v>0</v>
      </c>
      <c r="BF186" s="361">
        <f t="shared" si="4"/>
        <v>0</v>
      </c>
      <c r="BG186" s="361">
        <f t="shared" si="4"/>
        <v>0</v>
      </c>
      <c r="BH186" s="291"/>
      <c r="BI186" s="292"/>
      <c r="BJ186" s="292"/>
      <c r="BK186" s="292"/>
      <c r="BL186" s="292"/>
      <c r="BM186" s="292"/>
      <c r="BN186" s="292"/>
      <c r="BO186" s="292"/>
      <c r="BP186" s="292"/>
      <c r="BQ186" s="293"/>
    </row>
    <row r="187" spans="2:69" ht="11.25" customHeight="1">
      <c r="B187" s="288">
        <f>+$B$39</f>
        <v>0</v>
      </c>
      <c r="C187" s="289"/>
      <c r="D187" s="290"/>
      <c r="E187" s="294">
        <f>+$E$39</f>
        <v>0</v>
      </c>
      <c r="F187" s="294"/>
      <c r="G187" s="294"/>
      <c r="H187" s="295">
        <f>+$H$39</f>
        <v>0</v>
      </c>
      <c r="I187" s="295"/>
      <c r="J187" s="295"/>
      <c r="K187" s="295"/>
      <c r="L187" s="295"/>
      <c r="M187" s="295"/>
      <c r="N187" s="295"/>
      <c r="O187" s="295"/>
      <c r="P187" s="295"/>
      <c r="Q187" s="295"/>
      <c r="R187" s="295"/>
      <c r="S187" s="295"/>
      <c r="T187" s="295"/>
      <c r="U187" s="295"/>
      <c r="V187" s="295"/>
      <c r="W187" s="295"/>
      <c r="X187" s="295"/>
      <c r="Y187" s="295"/>
      <c r="Z187" s="295"/>
      <c r="AA187" s="295"/>
      <c r="AB187" s="296">
        <f>+$AB$39</f>
        <v>0</v>
      </c>
      <c r="AC187" s="296"/>
      <c r="AD187" s="296"/>
      <c r="AE187" s="362">
        <f>+$AE$39</f>
        <v>0</v>
      </c>
      <c r="AF187" s="363"/>
      <c r="AG187" s="363"/>
      <c r="AH187" s="277">
        <f>+$AH$39</f>
        <v>0</v>
      </c>
      <c r="AI187" s="278"/>
      <c r="AJ187" s="278"/>
      <c r="AK187" s="278"/>
      <c r="AL187" s="278"/>
      <c r="AM187" s="278"/>
      <c r="AN187" s="279"/>
      <c r="AO187" s="366">
        <f>+$AO$39</f>
        <v>0</v>
      </c>
      <c r="AP187" s="366"/>
      <c r="AQ187" s="366"/>
      <c r="AR187" s="366"/>
      <c r="AS187" s="366"/>
      <c r="AT187" s="366"/>
      <c r="AU187" s="366"/>
      <c r="AV187" s="366"/>
      <c r="AW187" s="360">
        <f>+$AW$39</f>
        <v>0</v>
      </c>
      <c r="AX187" s="360">
        <f t="shared" si="4"/>
        <v>0</v>
      </c>
      <c r="AY187" s="360">
        <f t="shared" si="4"/>
        <v>0</v>
      </c>
      <c r="AZ187" s="360">
        <f t="shared" si="4"/>
        <v>0</v>
      </c>
      <c r="BA187" s="360">
        <f t="shared" si="4"/>
        <v>0</v>
      </c>
      <c r="BB187" s="360">
        <f t="shared" si="4"/>
        <v>0</v>
      </c>
      <c r="BC187" s="360">
        <f t="shared" si="4"/>
        <v>0</v>
      </c>
      <c r="BD187" s="360">
        <f t="shared" si="4"/>
        <v>0</v>
      </c>
      <c r="BE187" s="360">
        <f t="shared" si="4"/>
        <v>0</v>
      </c>
      <c r="BF187" s="360">
        <f t="shared" si="4"/>
        <v>0</v>
      </c>
      <c r="BG187" s="360">
        <f t="shared" si="4"/>
        <v>0</v>
      </c>
      <c r="BH187" s="288">
        <f>+$BH$39</f>
        <v>0</v>
      </c>
      <c r="BI187" s="289"/>
      <c r="BJ187" s="289"/>
      <c r="BK187" s="289"/>
      <c r="BL187" s="289"/>
      <c r="BM187" s="289"/>
      <c r="BN187" s="289"/>
      <c r="BO187" s="289"/>
      <c r="BP187" s="289"/>
      <c r="BQ187" s="290"/>
    </row>
    <row r="188" spans="2:69" ht="11.25" customHeight="1">
      <c r="B188" s="291"/>
      <c r="C188" s="292"/>
      <c r="D188" s="293"/>
      <c r="E188" s="294"/>
      <c r="F188" s="294"/>
      <c r="G188" s="294"/>
      <c r="H188" s="295"/>
      <c r="I188" s="295"/>
      <c r="J188" s="295"/>
      <c r="K188" s="295"/>
      <c r="L188" s="295"/>
      <c r="M188" s="295"/>
      <c r="N188" s="295"/>
      <c r="O188" s="295"/>
      <c r="P188" s="295"/>
      <c r="Q188" s="295"/>
      <c r="R188" s="295"/>
      <c r="S188" s="295"/>
      <c r="T188" s="295"/>
      <c r="U188" s="295"/>
      <c r="V188" s="295"/>
      <c r="W188" s="295"/>
      <c r="X188" s="295"/>
      <c r="Y188" s="295"/>
      <c r="Z188" s="295"/>
      <c r="AA188" s="295"/>
      <c r="AB188" s="296"/>
      <c r="AC188" s="296"/>
      <c r="AD188" s="296"/>
      <c r="AE188" s="364"/>
      <c r="AF188" s="365"/>
      <c r="AG188" s="365"/>
      <c r="AH188" s="280"/>
      <c r="AI188" s="281"/>
      <c r="AJ188" s="281"/>
      <c r="AK188" s="281"/>
      <c r="AL188" s="281"/>
      <c r="AM188" s="281"/>
      <c r="AN188" s="282"/>
      <c r="AO188" s="367"/>
      <c r="AP188" s="367"/>
      <c r="AQ188" s="367"/>
      <c r="AR188" s="367"/>
      <c r="AS188" s="367"/>
      <c r="AT188" s="367"/>
      <c r="AU188" s="367"/>
      <c r="AV188" s="367"/>
      <c r="AW188" s="361">
        <f t="shared" si="4"/>
        <v>0</v>
      </c>
      <c r="AX188" s="361">
        <f t="shared" si="4"/>
        <v>0</v>
      </c>
      <c r="AY188" s="361">
        <f t="shared" si="4"/>
        <v>0</v>
      </c>
      <c r="AZ188" s="361">
        <f t="shared" si="4"/>
        <v>0</v>
      </c>
      <c r="BA188" s="361">
        <f t="shared" si="4"/>
        <v>0</v>
      </c>
      <c r="BB188" s="361">
        <f t="shared" si="4"/>
        <v>0</v>
      </c>
      <c r="BC188" s="361">
        <f t="shared" si="4"/>
        <v>0</v>
      </c>
      <c r="BD188" s="361">
        <f t="shared" si="4"/>
        <v>0</v>
      </c>
      <c r="BE188" s="361">
        <f t="shared" si="4"/>
        <v>0</v>
      </c>
      <c r="BF188" s="361">
        <f t="shared" si="4"/>
        <v>0</v>
      </c>
      <c r="BG188" s="361">
        <f t="shared" si="4"/>
        <v>0</v>
      </c>
      <c r="BH188" s="291"/>
      <c r="BI188" s="292"/>
      <c r="BJ188" s="292"/>
      <c r="BK188" s="292"/>
      <c r="BL188" s="292"/>
      <c r="BM188" s="292"/>
      <c r="BN188" s="292"/>
      <c r="BO188" s="292"/>
      <c r="BP188" s="292"/>
      <c r="BQ188" s="293"/>
    </row>
    <row r="189" spans="2:69" ht="11.25" customHeight="1">
      <c r="B189" s="288">
        <f>+$B$41</f>
        <v>0</v>
      </c>
      <c r="C189" s="289"/>
      <c r="D189" s="290"/>
      <c r="E189" s="294">
        <f>+$E$41</f>
        <v>0</v>
      </c>
      <c r="F189" s="294"/>
      <c r="G189" s="294"/>
      <c r="H189" s="295">
        <f>+$H$41</f>
        <v>0</v>
      </c>
      <c r="I189" s="295"/>
      <c r="J189" s="295"/>
      <c r="K189" s="295"/>
      <c r="L189" s="295"/>
      <c r="M189" s="295"/>
      <c r="N189" s="295"/>
      <c r="O189" s="295"/>
      <c r="P189" s="295"/>
      <c r="Q189" s="295"/>
      <c r="R189" s="295"/>
      <c r="S189" s="295"/>
      <c r="T189" s="295"/>
      <c r="U189" s="295"/>
      <c r="V189" s="295"/>
      <c r="W189" s="295"/>
      <c r="X189" s="295"/>
      <c r="Y189" s="295"/>
      <c r="Z189" s="295"/>
      <c r="AA189" s="295"/>
      <c r="AB189" s="296">
        <f>+$AB$41</f>
        <v>0</v>
      </c>
      <c r="AC189" s="296"/>
      <c r="AD189" s="296"/>
      <c r="AE189" s="362">
        <f>+$AE$41</f>
        <v>0</v>
      </c>
      <c r="AF189" s="363"/>
      <c r="AG189" s="363"/>
      <c r="AH189" s="277">
        <f>+$AH$41</f>
        <v>0</v>
      </c>
      <c r="AI189" s="278"/>
      <c r="AJ189" s="278"/>
      <c r="AK189" s="278"/>
      <c r="AL189" s="278"/>
      <c r="AM189" s="278"/>
      <c r="AN189" s="279"/>
      <c r="AO189" s="366">
        <f>+$AO$41</f>
        <v>0</v>
      </c>
      <c r="AP189" s="366"/>
      <c r="AQ189" s="366"/>
      <c r="AR189" s="366"/>
      <c r="AS189" s="366"/>
      <c r="AT189" s="366"/>
      <c r="AU189" s="366"/>
      <c r="AV189" s="366"/>
      <c r="AW189" s="360">
        <f>+$AW$41</f>
        <v>0</v>
      </c>
      <c r="AX189" s="360">
        <f t="shared" si="4"/>
        <v>0</v>
      </c>
      <c r="AY189" s="360">
        <f t="shared" si="4"/>
        <v>0</v>
      </c>
      <c r="AZ189" s="360">
        <f t="shared" si="4"/>
        <v>0</v>
      </c>
      <c r="BA189" s="360">
        <f t="shared" si="4"/>
        <v>0</v>
      </c>
      <c r="BB189" s="360">
        <f t="shared" si="4"/>
        <v>0</v>
      </c>
      <c r="BC189" s="360">
        <f t="shared" si="4"/>
        <v>0</v>
      </c>
      <c r="BD189" s="360">
        <f t="shared" si="4"/>
        <v>0</v>
      </c>
      <c r="BE189" s="360">
        <f t="shared" si="4"/>
        <v>0</v>
      </c>
      <c r="BF189" s="360">
        <f t="shared" si="4"/>
        <v>0</v>
      </c>
      <c r="BG189" s="360">
        <f t="shared" si="4"/>
        <v>0</v>
      </c>
      <c r="BH189" s="288">
        <f>+$BH$41</f>
        <v>0</v>
      </c>
      <c r="BI189" s="289"/>
      <c r="BJ189" s="289"/>
      <c r="BK189" s="289"/>
      <c r="BL189" s="289"/>
      <c r="BM189" s="289"/>
      <c r="BN189" s="289"/>
      <c r="BO189" s="289"/>
      <c r="BP189" s="289"/>
      <c r="BQ189" s="290"/>
    </row>
    <row r="190" spans="2:69" ht="11.25" customHeight="1">
      <c r="B190" s="291"/>
      <c r="C190" s="292"/>
      <c r="D190" s="293"/>
      <c r="E190" s="294"/>
      <c r="F190" s="294"/>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6"/>
      <c r="AC190" s="296"/>
      <c r="AD190" s="296"/>
      <c r="AE190" s="364"/>
      <c r="AF190" s="365"/>
      <c r="AG190" s="365"/>
      <c r="AH190" s="280"/>
      <c r="AI190" s="281"/>
      <c r="AJ190" s="281"/>
      <c r="AK190" s="281"/>
      <c r="AL190" s="281"/>
      <c r="AM190" s="281"/>
      <c r="AN190" s="282"/>
      <c r="AO190" s="367"/>
      <c r="AP190" s="367"/>
      <c r="AQ190" s="367"/>
      <c r="AR190" s="367"/>
      <c r="AS190" s="367"/>
      <c r="AT190" s="367"/>
      <c r="AU190" s="367"/>
      <c r="AV190" s="367"/>
      <c r="AW190" s="361">
        <f t="shared" si="4"/>
        <v>0</v>
      </c>
      <c r="AX190" s="361">
        <f t="shared" si="4"/>
        <v>0</v>
      </c>
      <c r="AY190" s="361">
        <f t="shared" si="4"/>
        <v>0</v>
      </c>
      <c r="AZ190" s="361">
        <f t="shared" si="4"/>
        <v>0</v>
      </c>
      <c r="BA190" s="361">
        <f t="shared" si="4"/>
        <v>0</v>
      </c>
      <c r="BB190" s="361">
        <f t="shared" si="4"/>
        <v>0</v>
      </c>
      <c r="BC190" s="361">
        <f t="shared" si="4"/>
        <v>0</v>
      </c>
      <c r="BD190" s="361">
        <f t="shared" si="4"/>
        <v>0</v>
      </c>
      <c r="BE190" s="361">
        <f t="shared" si="4"/>
        <v>0</v>
      </c>
      <c r="BF190" s="361">
        <f t="shared" si="4"/>
        <v>0</v>
      </c>
      <c r="BG190" s="361">
        <f t="shared" si="4"/>
        <v>0</v>
      </c>
      <c r="BH190" s="291"/>
      <c r="BI190" s="292"/>
      <c r="BJ190" s="292"/>
      <c r="BK190" s="292"/>
      <c r="BL190" s="292"/>
      <c r="BM190" s="292"/>
      <c r="BN190" s="292"/>
      <c r="BO190" s="292"/>
      <c r="BP190" s="292"/>
      <c r="BQ190" s="293"/>
    </row>
    <row r="191" spans="2:69" ht="11.25" customHeight="1">
      <c r="B191" s="288">
        <f>+$B$43</f>
        <v>0</v>
      </c>
      <c r="C191" s="289"/>
      <c r="D191" s="290"/>
      <c r="E191" s="294">
        <f>+$E$43</f>
        <v>0</v>
      </c>
      <c r="F191" s="294"/>
      <c r="G191" s="294"/>
      <c r="H191" s="295">
        <f>+$H$43</f>
        <v>0</v>
      </c>
      <c r="I191" s="295"/>
      <c r="J191" s="295"/>
      <c r="K191" s="295"/>
      <c r="L191" s="295"/>
      <c r="M191" s="295"/>
      <c r="N191" s="295"/>
      <c r="O191" s="295"/>
      <c r="P191" s="295"/>
      <c r="Q191" s="295"/>
      <c r="R191" s="295"/>
      <c r="S191" s="295"/>
      <c r="T191" s="295"/>
      <c r="U191" s="295"/>
      <c r="V191" s="295"/>
      <c r="W191" s="295"/>
      <c r="X191" s="295"/>
      <c r="Y191" s="295"/>
      <c r="Z191" s="295"/>
      <c r="AA191" s="295"/>
      <c r="AB191" s="296">
        <f>+$AB$43</f>
        <v>0</v>
      </c>
      <c r="AC191" s="296"/>
      <c r="AD191" s="296"/>
      <c r="AE191" s="362">
        <f>+$AE$43</f>
        <v>0</v>
      </c>
      <c r="AF191" s="363"/>
      <c r="AG191" s="363"/>
      <c r="AH191" s="277">
        <f>+$AH$43</f>
        <v>0</v>
      </c>
      <c r="AI191" s="278"/>
      <c r="AJ191" s="278"/>
      <c r="AK191" s="278"/>
      <c r="AL191" s="278"/>
      <c r="AM191" s="278"/>
      <c r="AN191" s="279"/>
      <c r="AO191" s="366">
        <f>+$AO$43</f>
        <v>0</v>
      </c>
      <c r="AP191" s="366"/>
      <c r="AQ191" s="366"/>
      <c r="AR191" s="366"/>
      <c r="AS191" s="366"/>
      <c r="AT191" s="366"/>
      <c r="AU191" s="366"/>
      <c r="AV191" s="366"/>
      <c r="AW191" s="360">
        <f>+$AW$43</f>
        <v>0</v>
      </c>
      <c r="AX191" s="360">
        <f t="shared" si="4"/>
        <v>0</v>
      </c>
      <c r="AY191" s="360">
        <f t="shared" si="4"/>
        <v>0</v>
      </c>
      <c r="AZ191" s="360">
        <f t="shared" si="4"/>
        <v>0</v>
      </c>
      <c r="BA191" s="360">
        <f t="shared" si="4"/>
        <v>0</v>
      </c>
      <c r="BB191" s="360">
        <f t="shared" si="4"/>
        <v>0</v>
      </c>
      <c r="BC191" s="360">
        <f t="shared" si="4"/>
        <v>0</v>
      </c>
      <c r="BD191" s="360">
        <f t="shared" si="4"/>
        <v>0</v>
      </c>
      <c r="BE191" s="360">
        <f t="shared" si="4"/>
        <v>0</v>
      </c>
      <c r="BF191" s="360">
        <f t="shared" si="4"/>
        <v>0</v>
      </c>
      <c r="BG191" s="360">
        <f t="shared" si="4"/>
        <v>0</v>
      </c>
      <c r="BH191" s="288">
        <f>+$BH$43</f>
        <v>0</v>
      </c>
      <c r="BI191" s="289"/>
      <c r="BJ191" s="289"/>
      <c r="BK191" s="289"/>
      <c r="BL191" s="289"/>
      <c r="BM191" s="289"/>
      <c r="BN191" s="289"/>
      <c r="BO191" s="289"/>
      <c r="BP191" s="289"/>
      <c r="BQ191" s="290"/>
    </row>
    <row r="192" spans="2:69" ht="11.25" customHeight="1">
      <c r="B192" s="291"/>
      <c r="C192" s="292"/>
      <c r="D192" s="293"/>
      <c r="E192" s="294"/>
      <c r="F192" s="294"/>
      <c r="G192" s="294"/>
      <c r="H192" s="295"/>
      <c r="I192" s="295"/>
      <c r="J192" s="295"/>
      <c r="K192" s="295"/>
      <c r="L192" s="295"/>
      <c r="M192" s="295"/>
      <c r="N192" s="295"/>
      <c r="O192" s="295"/>
      <c r="P192" s="295"/>
      <c r="Q192" s="295"/>
      <c r="R192" s="295"/>
      <c r="S192" s="295"/>
      <c r="T192" s="295"/>
      <c r="U192" s="295"/>
      <c r="V192" s="295"/>
      <c r="W192" s="295"/>
      <c r="X192" s="295"/>
      <c r="Y192" s="295"/>
      <c r="Z192" s="295"/>
      <c r="AA192" s="295"/>
      <c r="AB192" s="296"/>
      <c r="AC192" s="296"/>
      <c r="AD192" s="296"/>
      <c r="AE192" s="364"/>
      <c r="AF192" s="365"/>
      <c r="AG192" s="365"/>
      <c r="AH192" s="280"/>
      <c r="AI192" s="281"/>
      <c r="AJ192" s="281"/>
      <c r="AK192" s="281"/>
      <c r="AL192" s="281"/>
      <c r="AM192" s="281"/>
      <c r="AN192" s="282"/>
      <c r="AO192" s="367"/>
      <c r="AP192" s="367"/>
      <c r="AQ192" s="367"/>
      <c r="AR192" s="367"/>
      <c r="AS192" s="367"/>
      <c r="AT192" s="367"/>
      <c r="AU192" s="367"/>
      <c r="AV192" s="367"/>
      <c r="AW192" s="361">
        <f t="shared" si="4"/>
        <v>0</v>
      </c>
      <c r="AX192" s="361">
        <f t="shared" si="4"/>
        <v>0</v>
      </c>
      <c r="AY192" s="361">
        <f t="shared" si="4"/>
        <v>0</v>
      </c>
      <c r="AZ192" s="361">
        <f t="shared" si="4"/>
        <v>0</v>
      </c>
      <c r="BA192" s="361">
        <f t="shared" si="4"/>
        <v>0</v>
      </c>
      <c r="BB192" s="361">
        <f t="shared" si="4"/>
        <v>0</v>
      </c>
      <c r="BC192" s="361">
        <f t="shared" si="4"/>
        <v>0</v>
      </c>
      <c r="BD192" s="361">
        <f t="shared" si="4"/>
        <v>0</v>
      </c>
      <c r="BE192" s="361">
        <f t="shared" si="4"/>
        <v>0</v>
      </c>
      <c r="BF192" s="361">
        <f t="shared" si="4"/>
        <v>0</v>
      </c>
      <c r="BG192" s="361">
        <f t="shared" si="4"/>
        <v>0</v>
      </c>
      <c r="BH192" s="291"/>
      <c r="BI192" s="292"/>
      <c r="BJ192" s="292"/>
      <c r="BK192" s="292"/>
      <c r="BL192" s="292"/>
      <c r="BM192" s="292"/>
      <c r="BN192" s="292"/>
      <c r="BO192" s="292"/>
      <c r="BP192" s="292"/>
      <c r="BQ192" s="293"/>
    </row>
    <row r="193" spans="2:69" ht="11.25" customHeight="1">
      <c r="B193" s="288">
        <f>+$B$45</f>
        <v>0</v>
      </c>
      <c r="C193" s="289"/>
      <c r="D193" s="290"/>
      <c r="E193" s="294">
        <f>+$E$45</f>
        <v>0</v>
      </c>
      <c r="F193" s="294"/>
      <c r="G193" s="294"/>
      <c r="H193" s="295">
        <f>+$H$45</f>
        <v>0</v>
      </c>
      <c r="I193" s="295"/>
      <c r="J193" s="295"/>
      <c r="K193" s="295"/>
      <c r="L193" s="295"/>
      <c r="M193" s="295"/>
      <c r="N193" s="295"/>
      <c r="O193" s="295"/>
      <c r="P193" s="295"/>
      <c r="Q193" s="295"/>
      <c r="R193" s="295"/>
      <c r="S193" s="295"/>
      <c r="T193" s="295"/>
      <c r="U193" s="295"/>
      <c r="V193" s="295"/>
      <c r="W193" s="295"/>
      <c r="X193" s="295"/>
      <c r="Y193" s="295"/>
      <c r="Z193" s="295"/>
      <c r="AA193" s="295"/>
      <c r="AB193" s="296">
        <f>+$AB$45</f>
        <v>0</v>
      </c>
      <c r="AC193" s="296"/>
      <c r="AD193" s="296"/>
      <c r="AE193" s="362">
        <f>+$AE$45</f>
        <v>0</v>
      </c>
      <c r="AF193" s="363"/>
      <c r="AG193" s="363"/>
      <c r="AH193" s="277">
        <f>+$AH$45</f>
        <v>0</v>
      </c>
      <c r="AI193" s="278"/>
      <c r="AJ193" s="278"/>
      <c r="AK193" s="278"/>
      <c r="AL193" s="278"/>
      <c r="AM193" s="278"/>
      <c r="AN193" s="279"/>
      <c r="AO193" s="366">
        <f>+$AO$45</f>
        <v>0</v>
      </c>
      <c r="AP193" s="366"/>
      <c r="AQ193" s="366"/>
      <c r="AR193" s="366"/>
      <c r="AS193" s="366"/>
      <c r="AT193" s="366"/>
      <c r="AU193" s="366"/>
      <c r="AV193" s="366"/>
      <c r="AW193" s="360">
        <f>+$AW$45</f>
        <v>0</v>
      </c>
      <c r="AX193" s="360">
        <f t="shared" si="4"/>
        <v>0</v>
      </c>
      <c r="AY193" s="360">
        <f t="shared" si="4"/>
        <v>0</v>
      </c>
      <c r="AZ193" s="360">
        <f t="shared" si="4"/>
        <v>0</v>
      </c>
      <c r="BA193" s="360">
        <f t="shared" si="4"/>
        <v>0</v>
      </c>
      <c r="BB193" s="360">
        <f t="shared" si="4"/>
        <v>0</v>
      </c>
      <c r="BC193" s="360">
        <f t="shared" si="4"/>
        <v>0</v>
      </c>
      <c r="BD193" s="360">
        <f t="shared" si="4"/>
        <v>0</v>
      </c>
      <c r="BE193" s="360">
        <f t="shared" si="4"/>
        <v>0</v>
      </c>
      <c r="BF193" s="360">
        <f t="shared" si="4"/>
        <v>0</v>
      </c>
      <c r="BG193" s="360">
        <f t="shared" si="4"/>
        <v>0</v>
      </c>
      <c r="BH193" s="288">
        <f>+$BH$45</f>
        <v>0</v>
      </c>
      <c r="BI193" s="289"/>
      <c r="BJ193" s="289"/>
      <c r="BK193" s="289"/>
      <c r="BL193" s="289"/>
      <c r="BM193" s="289"/>
      <c r="BN193" s="289"/>
      <c r="BO193" s="289"/>
      <c r="BP193" s="289"/>
      <c r="BQ193" s="290"/>
    </row>
    <row r="194" spans="2:69" ht="11.25" customHeight="1">
      <c r="B194" s="291"/>
      <c r="C194" s="292"/>
      <c r="D194" s="293"/>
      <c r="E194" s="294"/>
      <c r="F194" s="294"/>
      <c r="G194" s="294"/>
      <c r="H194" s="295"/>
      <c r="I194" s="295"/>
      <c r="J194" s="295"/>
      <c r="K194" s="295"/>
      <c r="L194" s="295"/>
      <c r="M194" s="295"/>
      <c r="N194" s="295"/>
      <c r="O194" s="295"/>
      <c r="P194" s="295"/>
      <c r="Q194" s="295"/>
      <c r="R194" s="295"/>
      <c r="S194" s="295"/>
      <c r="T194" s="295"/>
      <c r="U194" s="295"/>
      <c r="V194" s="295"/>
      <c r="W194" s="295"/>
      <c r="X194" s="295"/>
      <c r="Y194" s="295"/>
      <c r="Z194" s="295"/>
      <c r="AA194" s="295"/>
      <c r="AB194" s="296"/>
      <c r="AC194" s="296"/>
      <c r="AD194" s="296"/>
      <c r="AE194" s="364"/>
      <c r="AF194" s="365"/>
      <c r="AG194" s="365"/>
      <c r="AH194" s="280"/>
      <c r="AI194" s="281"/>
      <c r="AJ194" s="281"/>
      <c r="AK194" s="281"/>
      <c r="AL194" s="281"/>
      <c r="AM194" s="281"/>
      <c r="AN194" s="282"/>
      <c r="AO194" s="367"/>
      <c r="AP194" s="367"/>
      <c r="AQ194" s="367"/>
      <c r="AR194" s="367"/>
      <c r="AS194" s="367"/>
      <c r="AT194" s="367"/>
      <c r="AU194" s="367"/>
      <c r="AV194" s="367"/>
      <c r="AW194" s="361">
        <f t="shared" si="4"/>
        <v>0</v>
      </c>
      <c r="AX194" s="361">
        <f t="shared" si="4"/>
        <v>0</v>
      </c>
      <c r="AY194" s="361">
        <f t="shared" si="4"/>
        <v>0</v>
      </c>
      <c r="AZ194" s="361">
        <f t="shared" si="4"/>
        <v>0</v>
      </c>
      <c r="BA194" s="361">
        <f t="shared" si="4"/>
        <v>0</v>
      </c>
      <c r="BB194" s="361">
        <f t="shared" si="4"/>
        <v>0</v>
      </c>
      <c r="BC194" s="361">
        <f t="shared" si="4"/>
        <v>0</v>
      </c>
      <c r="BD194" s="361">
        <f t="shared" si="4"/>
        <v>0</v>
      </c>
      <c r="BE194" s="361">
        <f t="shared" si="4"/>
        <v>0</v>
      </c>
      <c r="BF194" s="361">
        <f t="shared" si="4"/>
        <v>0</v>
      </c>
      <c r="BG194" s="361">
        <f t="shared" si="4"/>
        <v>0</v>
      </c>
      <c r="BH194" s="291"/>
      <c r="BI194" s="292"/>
      <c r="BJ194" s="292"/>
      <c r="BK194" s="292"/>
      <c r="BL194" s="292"/>
      <c r="BM194" s="292"/>
      <c r="BN194" s="292"/>
      <c r="BO194" s="292"/>
      <c r="BP194" s="292"/>
      <c r="BQ194" s="293"/>
    </row>
    <row r="195" spans="2:69" ht="11.25" customHeight="1">
      <c r="B195" s="288">
        <f>+$B$47</f>
        <v>0</v>
      </c>
      <c r="C195" s="289"/>
      <c r="D195" s="290"/>
      <c r="E195" s="294">
        <f>+$E$47</f>
        <v>0</v>
      </c>
      <c r="F195" s="294"/>
      <c r="G195" s="294"/>
      <c r="H195" s="295">
        <f>+$H$47</f>
        <v>0</v>
      </c>
      <c r="I195" s="295"/>
      <c r="J195" s="295"/>
      <c r="K195" s="295"/>
      <c r="L195" s="295"/>
      <c r="M195" s="295"/>
      <c r="N195" s="295"/>
      <c r="O195" s="295"/>
      <c r="P195" s="295"/>
      <c r="Q195" s="295"/>
      <c r="R195" s="295"/>
      <c r="S195" s="295"/>
      <c r="T195" s="295"/>
      <c r="U195" s="295"/>
      <c r="V195" s="295"/>
      <c r="W195" s="295"/>
      <c r="X195" s="295"/>
      <c r="Y195" s="295"/>
      <c r="Z195" s="295"/>
      <c r="AA195" s="295"/>
      <c r="AB195" s="296">
        <f>+$AB$47</f>
        <v>0</v>
      </c>
      <c r="AC195" s="296"/>
      <c r="AD195" s="296"/>
      <c r="AE195" s="362">
        <f>+$AE$47</f>
        <v>0</v>
      </c>
      <c r="AF195" s="363"/>
      <c r="AG195" s="363"/>
      <c r="AH195" s="277">
        <f>+$AH$47</f>
        <v>0</v>
      </c>
      <c r="AI195" s="278"/>
      <c r="AJ195" s="278"/>
      <c r="AK195" s="278"/>
      <c r="AL195" s="278"/>
      <c r="AM195" s="278"/>
      <c r="AN195" s="279"/>
      <c r="AO195" s="366">
        <f>+$AO$47</f>
        <v>0</v>
      </c>
      <c r="AP195" s="366"/>
      <c r="AQ195" s="366"/>
      <c r="AR195" s="366"/>
      <c r="AS195" s="366"/>
      <c r="AT195" s="366"/>
      <c r="AU195" s="366"/>
      <c r="AV195" s="366"/>
      <c r="AW195" s="360">
        <f>+$AW$47</f>
        <v>0</v>
      </c>
      <c r="AX195" s="360">
        <f t="shared" si="4"/>
        <v>0</v>
      </c>
      <c r="AY195" s="360">
        <f t="shared" si="4"/>
        <v>0</v>
      </c>
      <c r="AZ195" s="360">
        <f t="shared" si="4"/>
        <v>0</v>
      </c>
      <c r="BA195" s="360">
        <f t="shared" si="4"/>
        <v>0</v>
      </c>
      <c r="BB195" s="360">
        <f t="shared" si="4"/>
        <v>0</v>
      </c>
      <c r="BC195" s="360">
        <f t="shared" si="4"/>
        <v>0</v>
      </c>
      <c r="BD195" s="360">
        <f t="shared" si="4"/>
        <v>0</v>
      </c>
      <c r="BE195" s="360">
        <f t="shared" si="4"/>
        <v>0</v>
      </c>
      <c r="BF195" s="360">
        <f t="shared" si="4"/>
        <v>0</v>
      </c>
      <c r="BG195" s="360">
        <f t="shared" si="4"/>
        <v>0</v>
      </c>
      <c r="BH195" s="288">
        <f>+$BH$47</f>
        <v>0</v>
      </c>
      <c r="BI195" s="289"/>
      <c r="BJ195" s="289"/>
      <c r="BK195" s="289"/>
      <c r="BL195" s="289"/>
      <c r="BM195" s="289"/>
      <c r="BN195" s="289"/>
      <c r="BO195" s="289"/>
      <c r="BP195" s="289"/>
      <c r="BQ195" s="290"/>
    </row>
    <row r="196" spans="2:69" ht="11.25" customHeight="1">
      <c r="B196" s="291"/>
      <c r="C196" s="292"/>
      <c r="D196" s="293"/>
      <c r="E196" s="294"/>
      <c r="F196" s="294"/>
      <c r="G196" s="294"/>
      <c r="H196" s="295"/>
      <c r="I196" s="295"/>
      <c r="J196" s="295"/>
      <c r="K196" s="295"/>
      <c r="L196" s="295"/>
      <c r="M196" s="295"/>
      <c r="N196" s="295"/>
      <c r="O196" s="295"/>
      <c r="P196" s="295"/>
      <c r="Q196" s="295"/>
      <c r="R196" s="295"/>
      <c r="S196" s="295"/>
      <c r="T196" s="295"/>
      <c r="U196" s="295"/>
      <c r="V196" s="295"/>
      <c r="W196" s="295"/>
      <c r="X196" s="295"/>
      <c r="Y196" s="295"/>
      <c r="Z196" s="295"/>
      <c r="AA196" s="295"/>
      <c r="AB196" s="296"/>
      <c r="AC196" s="296"/>
      <c r="AD196" s="296"/>
      <c r="AE196" s="364"/>
      <c r="AF196" s="365"/>
      <c r="AG196" s="365"/>
      <c r="AH196" s="280"/>
      <c r="AI196" s="281"/>
      <c r="AJ196" s="281"/>
      <c r="AK196" s="281"/>
      <c r="AL196" s="281"/>
      <c r="AM196" s="281"/>
      <c r="AN196" s="282"/>
      <c r="AO196" s="367"/>
      <c r="AP196" s="367"/>
      <c r="AQ196" s="367"/>
      <c r="AR196" s="367"/>
      <c r="AS196" s="367"/>
      <c r="AT196" s="367"/>
      <c r="AU196" s="367"/>
      <c r="AV196" s="367"/>
      <c r="AW196" s="361">
        <f t="shared" si="4"/>
        <v>0</v>
      </c>
      <c r="AX196" s="361">
        <f t="shared" si="4"/>
        <v>0</v>
      </c>
      <c r="AY196" s="361">
        <f t="shared" si="4"/>
        <v>0</v>
      </c>
      <c r="AZ196" s="361">
        <f t="shared" si="4"/>
        <v>0</v>
      </c>
      <c r="BA196" s="361">
        <f t="shared" si="4"/>
        <v>0</v>
      </c>
      <c r="BB196" s="361">
        <f t="shared" si="4"/>
        <v>0</v>
      </c>
      <c r="BC196" s="361">
        <f t="shared" si="4"/>
        <v>0</v>
      </c>
      <c r="BD196" s="361">
        <f t="shared" si="4"/>
        <v>0</v>
      </c>
      <c r="BE196" s="361">
        <f t="shared" si="4"/>
        <v>0</v>
      </c>
      <c r="BF196" s="361">
        <f t="shared" si="4"/>
        <v>0</v>
      </c>
      <c r="BG196" s="361">
        <f t="shared" si="4"/>
        <v>0</v>
      </c>
      <c r="BH196" s="291"/>
      <c r="BI196" s="292"/>
      <c r="BJ196" s="292"/>
      <c r="BK196" s="292"/>
      <c r="BL196" s="292"/>
      <c r="BM196" s="292"/>
      <c r="BN196" s="292"/>
      <c r="BO196" s="292"/>
      <c r="BP196" s="292"/>
      <c r="BQ196" s="293"/>
    </row>
    <row r="197" spans="2:69" ht="11.25" customHeight="1">
      <c r="B197" s="288">
        <f>+$B$49</f>
        <v>0</v>
      </c>
      <c r="C197" s="289"/>
      <c r="D197" s="290"/>
      <c r="E197" s="294">
        <f>+$E$49</f>
        <v>0</v>
      </c>
      <c r="F197" s="294"/>
      <c r="G197" s="294"/>
      <c r="H197" s="295">
        <f>+$H$49</f>
        <v>0</v>
      </c>
      <c r="I197" s="295"/>
      <c r="J197" s="295"/>
      <c r="K197" s="295"/>
      <c r="L197" s="295"/>
      <c r="M197" s="295"/>
      <c r="N197" s="295"/>
      <c r="O197" s="295"/>
      <c r="P197" s="295"/>
      <c r="Q197" s="295"/>
      <c r="R197" s="295"/>
      <c r="S197" s="295"/>
      <c r="T197" s="295"/>
      <c r="U197" s="295"/>
      <c r="V197" s="295"/>
      <c r="W197" s="295"/>
      <c r="X197" s="295"/>
      <c r="Y197" s="295"/>
      <c r="Z197" s="295"/>
      <c r="AA197" s="295"/>
      <c r="AB197" s="296">
        <f>+$AB$49</f>
        <v>0</v>
      </c>
      <c r="AC197" s="296"/>
      <c r="AD197" s="296"/>
      <c r="AE197" s="362">
        <f>+$AE$49</f>
        <v>0</v>
      </c>
      <c r="AF197" s="363"/>
      <c r="AG197" s="363"/>
      <c r="AH197" s="277">
        <f>+$AH$49</f>
        <v>0</v>
      </c>
      <c r="AI197" s="278"/>
      <c r="AJ197" s="278"/>
      <c r="AK197" s="278"/>
      <c r="AL197" s="278"/>
      <c r="AM197" s="278"/>
      <c r="AN197" s="279"/>
      <c r="AO197" s="366">
        <f>+$AO$49</f>
        <v>0</v>
      </c>
      <c r="AP197" s="366"/>
      <c r="AQ197" s="366"/>
      <c r="AR197" s="366"/>
      <c r="AS197" s="366"/>
      <c r="AT197" s="366"/>
      <c r="AU197" s="366"/>
      <c r="AV197" s="366"/>
      <c r="AW197" s="360">
        <f>+$AW$49</f>
        <v>0</v>
      </c>
      <c r="AX197" s="360">
        <f t="shared" si="4"/>
        <v>0</v>
      </c>
      <c r="AY197" s="360">
        <f t="shared" si="4"/>
        <v>0</v>
      </c>
      <c r="AZ197" s="360">
        <f t="shared" si="4"/>
        <v>0</v>
      </c>
      <c r="BA197" s="360">
        <f t="shared" si="4"/>
        <v>0</v>
      </c>
      <c r="BB197" s="360">
        <f t="shared" si="4"/>
        <v>0</v>
      </c>
      <c r="BC197" s="360">
        <f t="shared" si="4"/>
        <v>0</v>
      </c>
      <c r="BD197" s="360">
        <f t="shared" si="4"/>
        <v>0</v>
      </c>
      <c r="BE197" s="360">
        <f t="shared" si="4"/>
        <v>0</v>
      </c>
      <c r="BF197" s="360">
        <f t="shared" si="4"/>
        <v>0</v>
      </c>
      <c r="BG197" s="360">
        <f t="shared" si="4"/>
        <v>0</v>
      </c>
      <c r="BH197" s="288">
        <f>+$BH$49</f>
        <v>0</v>
      </c>
      <c r="BI197" s="289"/>
      <c r="BJ197" s="289"/>
      <c r="BK197" s="289"/>
      <c r="BL197" s="289"/>
      <c r="BM197" s="289"/>
      <c r="BN197" s="289"/>
      <c r="BO197" s="289"/>
      <c r="BP197" s="289"/>
      <c r="BQ197" s="290"/>
    </row>
    <row r="198" spans="2:69" ht="11.25" customHeight="1">
      <c r="B198" s="291"/>
      <c r="C198" s="292"/>
      <c r="D198" s="293"/>
      <c r="E198" s="294"/>
      <c r="F198" s="294"/>
      <c r="G198" s="294"/>
      <c r="H198" s="295"/>
      <c r="I198" s="295"/>
      <c r="J198" s="295"/>
      <c r="K198" s="295"/>
      <c r="L198" s="295"/>
      <c r="M198" s="295"/>
      <c r="N198" s="295"/>
      <c r="O198" s="295"/>
      <c r="P198" s="295"/>
      <c r="Q198" s="295"/>
      <c r="R198" s="295"/>
      <c r="S198" s="295"/>
      <c r="T198" s="295"/>
      <c r="U198" s="295"/>
      <c r="V198" s="295"/>
      <c r="W198" s="295"/>
      <c r="X198" s="295"/>
      <c r="Y198" s="295"/>
      <c r="Z198" s="295"/>
      <c r="AA198" s="295"/>
      <c r="AB198" s="296"/>
      <c r="AC198" s="296"/>
      <c r="AD198" s="296"/>
      <c r="AE198" s="364"/>
      <c r="AF198" s="365"/>
      <c r="AG198" s="365"/>
      <c r="AH198" s="280"/>
      <c r="AI198" s="281"/>
      <c r="AJ198" s="281"/>
      <c r="AK198" s="281"/>
      <c r="AL198" s="281"/>
      <c r="AM198" s="281"/>
      <c r="AN198" s="282"/>
      <c r="AO198" s="367"/>
      <c r="AP198" s="367"/>
      <c r="AQ198" s="367"/>
      <c r="AR198" s="367"/>
      <c r="AS198" s="367"/>
      <c r="AT198" s="367"/>
      <c r="AU198" s="367"/>
      <c r="AV198" s="367"/>
      <c r="AW198" s="361">
        <f t="shared" si="4"/>
        <v>0</v>
      </c>
      <c r="AX198" s="361">
        <f t="shared" si="4"/>
        <v>0</v>
      </c>
      <c r="AY198" s="361">
        <f t="shared" si="4"/>
        <v>0</v>
      </c>
      <c r="AZ198" s="361">
        <f t="shared" si="4"/>
        <v>0</v>
      </c>
      <c r="BA198" s="361">
        <f t="shared" si="4"/>
        <v>0</v>
      </c>
      <c r="BB198" s="361">
        <f t="shared" si="4"/>
        <v>0</v>
      </c>
      <c r="BC198" s="361">
        <f t="shared" si="4"/>
        <v>0</v>
      </c>
      <c r="BD198" s="361">
        <f t="shared" si="4"/>
        <v>0</v>
      </c>
      <c r="BE198" s="361">
        <f t="shared" si="4"/>
        <v>0</v>
      </c>
      <c r="BF198" s="361">
        <f t="shared" si="4"/>
        <v>0</v>
      </c>
      <c r="BG198" s="361">
        <f t="shared" si="4"/>
        <v>0</v>
      </c>
      <c r="BH198" s="291"/>
      <c r="BI198" s="292"/>
      <c r="BJ198" s="292"/>
      <c r="BK198" s="292"/>
      <c r="BL198" s="292"/>
      <c r="BM198" s="292"/>
      <c r="BN198" s="292"/>
      <c r="BO198" s="292"/>
      <c r="BP198" s="292"/>
      <c r="BQ198" s="293"/>
    </row>
    <row r="199" spans="2:69" ht="11.25" customHeight="1">
      <c r="B199" s="288">
        <f>+$B$51</f>
        <v>0</v>
      </c>
      <c r="C199" s="289"/>
      <c r="D199" s="290"/>
      <c r="E199" s="294">
        <f>+$E$51</f>
        <v>0</v>
      </c>
      <c r="F199" s="294"/>
      <c r="G199" s="294"/>
      <c r="H199" s="295">
        <f>+$H$51</f>
        <v>0</v>
      </c>
      <c r="I199" s="295"/>
      <c r="J199" s="295"/>
      <c r="K199" s="295"/>
      <c r="L199" s="295"/>
      <c r="M199" s="295"/>
      <c r="N199" s="295"/>
      <c r="O199" s="295"/>
      <c r="P199" s="295"/>
      <c r="Q199" s="295"/>
      <c r="R199" s="295"/>
      <c r="S199" s="295"/>
      <c r="T199" s="295"/>
      <c r="U199" s="295"/>
      <c r="V199" s="295"/>
      <c r="W199" s="295"/>
      <c r="X199" s="295"/>
      <c r="Y199" s="295"/>
      <c r="Z199" s="295"/>
      <c r="AA199" s="295"/>
      <c r="AB199" s="296">
        <f>+$AB$51</f>
        <v>0</v>
      </c>
      <c r="AC199" s="296"/>
      <c r="AD199" s="296"/>
      <c r="AE199" s="362">
        <f>+$AE$51</f>
        <v>0</v>
      </c>
      <c r="AF199" s="363"/>
      <c r="AG199" s="363"/>
      <c r="AH199" s="277">
        <f>+$AH$51</f>
        <v>0</v>
      </c>
      <c r="AI199" s="278"/>
      <c r="AJ199" s="278"/>
      <c r="AK199" s="278"/>
      <c r="AL199" s="278"/>
      <c r="AM199" s="278"/>
      <c r="AN199" s="279"/>
      <c r="AO199" s="366">
        <f>+$AO$51</f>
        <v>0</v>
      </c>
      <c r="AP199" s="366"/>
      <c r="AQ199" s="366"/>
      <c r="AR199" s="366"/>
      <c r="AS199" s="366"/>
      <c r="AT199" s="366"/>
      <c r="AU199" s="366"/>
      <c r="AV199" s="366"/>
      <c r="AW199" s="360">
        <f>+$AW$51</f>
        <v>0</v>
      </c>
      <c r="AX199" s="360">
        <f t="shared" si="4"/>
        <v>0</v>
      </c>
      <c r="AY199" s="360">
        <f t="shared" si="4"/>
        <v>0</v>
      </c>
      <c r="AZ199" s="360">
        <f t="shared" si="4"/>
        <v>0</v>
      </c>
      <c r="BA199" s="360">
        <f t="shared" ref="AW199:BG212" si="5">+$AU$13</f>
        <v>0</v>
      </c>
      <c r="BB199" s="360">
        <f t="shared" si="5"/>
        <v>0</v>
      </c>
      <c r="BC199" s="360">
        <f t="shared" si="5"/>
        <v>0</v>
      </c>
      <c r="BD199" s="360">
        <f t="shared" si="5"/>
        <v>0</v>
      </c>
      <c r="BE199" s="360">
        <f t="shared" si="5"/>
        <v>0</v>
      </c>
      <c r="BF199" s="360">
        <f t="shared" si="5"/>
        <v>0</v>
      </c>
      <c r="BG199" s="360">
        <f t="shared" si="5"/>
        <v>0</v>
      </c>
      <c r="BH199" s="288">
        <f>+$BH$51</f>
        <v>0</v>
      </c>
      <c r="BI199" s="289"/>
      <c r="BJ199" s="289"/>
      <c r="BK199" s="289"/>
      <c r="BL199" s="289"/>
      <c r="BM199" s="289"/>
      <c r="BN199" s="289"/>
      <c r="BO199" s="289"/>
      <c r="BP199" s="289"/>
      <c r="BQ199" s="290"/>
    </row>
    <row r="200" spans="2:69" ht="11.25" customHeight="1">
      <c r="B200" s="291"/>
      <c r="C200" s="292"/>
      <c r="D200" s="293"/>
      <c r="E200" s="294"/>
      <c r="F200" s="294"/>
      <c r="G200" s="294"/>
      <c r="H200" s="295"/>
      <c r="I200" s="295"/>
      <c r="J200" s="295"/>
      <c r="K200" s="295"/>
      <c r="L200" s="295"/>
      <c r="M200" s="295"/>
      <c r="N200" s="295"/>
      <c r="O200" s="295"/>
      <c r="P200" s="295"/>
      <c r="Q200" s="295"/>
      <c r="R200" s="295"/>
      <c r="S200" s="295"/>
      <c r="T200" s="295"/>
      <c r="U200" s="295"/>
      <c r="V200" s="295"/>
      <c r="W200" s="295"/>
      <c r="X200" s="295"/>
      <c r="Y200" s="295"/>
      <c r="Z200" s="295"/>
      <c r="AA200" s="295"/>
      <c r="AB200" s="296"/>
      <c r="AC200" s="296"/>
      <c r="AD200" s="296"/>
      <c r="AE200" s="364"/>
      <c r="AF200" s="365"/>
      <c r="AG200" s="365"/>
      <c r="AH200" s="280"/>
      <c r="AI200" s="281"/>
      <c r="AJ200" s="281"/>
      <c r="AK200" s="281"/>
      <c r="AL200" s="281"/>
      <c r="AM200" s="281"/>
      <c r="AN200" s="282"/>
      <c r="AO200" s="367"/>
      <c r="AP200" s="367"/>
      <c r="AQ200" s="367"/>
      <c r="AR200" s="367"/>
      <c r="AS200" s="367"/>
      <c r="AT200" s="367"/>
      <c r="AU200" s="367"/>
      <c r="AV200" s="367"/>
      <c r="AW200" s="361">
        <f t="shared" si="5"/>
        <v>0</v>
      </c>
      <c r="AX200" s="361">
        <f t="shared" si="5"/>
        <v>0</v>
      </c>
      <c r="AY200" s="361">
        <f t="shared" si="5"/>
        <v>0</v>
      </c>
      <c r="AZ200" s="361">
        <f t="shared" si="5"/>
        <v>0</v>
      </c>
      <c r="BA200" s="361">
        <f t="shared" si="5"/>
        <v>0</v>
      </c>
      <c r="BB200" s="361">
        <f t="shared" si="5"/>
        <v>0</v>
      </c>
      <c r="BC200" s="361">
        <f t="shared" si="5"/>
        <v>0</v>
      </c>
      <c r="BD200" s="361">
        <f t="shared" si="5"/>
        <v>0</v>
      </c>
      <c r="BE200" s="361">
        <f t="shared" si="5"/>
        <v>0</v>
      </c>
      <c r="BF200" s="361">
        <f t="shared" si="5"/>
        <v>0</v>
      </c>
      <c r="BG200" s="361">
        <f t="shared" si="5"/>
        <v>0</v>
      </c>
      <c r="BH200" s="291"/>
      <c r="BI200" s="292"/>
      <c r="BJ200" s="292"/>
      <c r="BK200" s="292"/>
      <c r="BL200" s="292"/>
      <c r="BM200" s="292"/>
      <c r="BN200" s="292"/>
      <c r="BO200" s="292"/>
      <c r="BP200" s="292"/>
      <c r="BQ200" s="293"/>
    </row>
    <row r="201" spans="2:69" ht="11.25" customHeight="1">
      <c r="B201" s="288">
        <f>+$B$53</f>
        <v>0</v>
      </c>
      <c r="C201" s="289"/>
      <c r="D201" s="290"/>
      <c r="E201" s="294">
        <f>+$E$53</f>
        <v>0</v>
      </c>
      <c r="F201" s="294"/>
      <c r="G201" s="294"/>
      <c r="H201" s="295">
        <f>+$H$53</f>
        <v>0</v>
      </c>
      <c r="I201" s="295"/>
      <c r="J201" s="295"/>
      <c r="K201" s="295"/>
      <c r="L201" s="295"/>
      <c r="M201" s="295"/>
      <c r="N201" s="295"/>
      <c r="O201" s="295"/>
      <c r="P201" s="295"/>
      <c r="Q201" s="295"/>
      <c r="R201" s="295"/>
      <c r="S201" s="295"/>
      <c r="T201" s="295"/>
      <c r="U201" s="295"/>
      <c r="V201" s="295"/>
      <c r="W201" s="295"/>
      <c r="X201" s="295"/>
      <c r="Y201" s="295"/>
      <c r="Z201" s="295"/>
      <c r="AA201" s="295"/>
      <c r="AB201" s="296">
        <f>+$AB$53</f>
        <v>0</v>
      </c>
      <c r="AC201" s="296"/>
      <c r="AD201" s="296"/>
      <c r="AE201" s="362">
        <f>+$AE$53</f>
        <v>0</v>
      </c>
      <c r="AF201" s="363"/>
      <c r="AG201" s="363"/>
      <c r="AH201" s="277">
        <f>+$AH$53</f>
        <v>0</v>
      </c>
      <c r="AI201" s="278"/>
      <c r="AJ201" s="278"/>
      <c r="AK201" s="278"/>
      <c r="AL201" s="278"/>
      <c r="AM201" s="278"/>
      <c r="AN201" s="279"/>
      <c r="AO201" s="366">
        <f>+$AO$53</f>
        <v>0</v>
      </c>
      <c r="AP201" s="366"/>
      <c r="AQ201" s="366"/>
      <c r="AR201" s="366"/>
      <c r="AS201" s="366"/>
      <c r="AT201" s="366"/>
      <c r="AU201" s="366"/>
      <c r="AV201" s="366"/>
      <c r="AW201" s="360">
        <f>+$AW$53</f>
        <v>0</v>
      </c>
      <c r="AX201" s="360">
        <f t="shared" si="5"/>
        <v>0</v>
      </c>
      <c r="AY201" s="360">
        <f t="shared" si="5"/>
        <v>0</v>
      </c>
      <c r="AZ201" s="360">
        <f t="shared" si="5"/>
        <v>0</v>
      </c>
      <c r="BA201" s="360">
        <f t="shared" si="5"/>
        <v>0</v>
      </c>
      <c r="BB201" s="360">
        <f t="shared" si="5"/>
        <v>0</v>
      </c>
      <c r="BC201" s="360">
        <f t="shared" si="5"/>
        <v>0</v>
      </c>
      <c r="BD201" s="360">
        <f t="shared" si="5"/>
        <v>0</v>
      </c>
      <c r="BE201" s="360">
        <f t="shared" si="5"/>
        <v>0</v>
      </c>
      <c r="BF201" s="360">
        <f t="shared" si="5"/>
        <v>0</v>
      </c>
      <c r="BG201" s="360">
        <f t="shared" si="5"/>
        <v>0</v>
      </c>
      <c r="BH201" s="288">
        <f>+$BH$53</f>
        <v>0</v>
      </c>
      <c r="BI201" s="289"/>
      <c r="BJ201" s="289"/>
      <c r="BK201" s="289"/>
      <c r="BL201" s="289"/>
      <c r="BM201" s="289"/>
      <c r="BN201" s="289"/>
      <c r="BO201" s="289"/>
      <c r="BP201" s="289"/>
      <c r="BQ201" s="290"/>
    </row>
    <row r="202" spans="2:69" ht="11.25" customHeight="1">
      <c r="B202" s="291"/>
      <c r="C202" s="292"/>
      <c r="D202" s="293"/>
      <c r="E202" s="294"/>
      <c r="F202" s="294"/>
      <c r="G202" s="294"/>
      <c r="H202" s="295"/>
      <c r="I202" s="295"/>
      <c r="J202" s="295"/>
      <c r="K202" s="295"/>
      <c r="L202" s="295"/>
      <c r="M202" s="295"/>
      <c r="N202" s="295"/>
      <c r="O202" s="295"/>
      <c r="P202" s="295"/>
      <c r="Q202" s="295"/>
      <c r="R202" s="295"/>
      <c r="S202" s="295"/>
      <c r="T202" s="295"/>
      <c r="U202" s="295"/>
      <c r="V202" s="295"/>
      <c r="W202" s="295"/>
      <c r="X202" s="295"/>
      <c r="Y202" s="295"/>
      <c r="Z202" s="295"/>
      <c r="AA202" s="295"/>
      <c r="AB202" s="296"/>
      <c r="AC202" s="296"/>
      <c r="AD202" s="296"/>
      <c r="AE202" s="364"/>
      <c r="AF202" s="365"/>
      <c r="AG202" s="365"/>
      <c r="AH202" s="280"/>
      <c r="AI202" s="281"/>
      <c r="AJ202" s="281"/>
      <c r="AK202" s="281"/>
      <c r="AL202" s="281"/>
      <c r="AM202" s="281"/>
      <c r="AN202" s="282"/>
      <c r="AO202" s="367"/>
      <c r="AP202" s="367"/>
      <c r="AQ202" s="367"/>
      <c r="AR202" s="367"/>
      <c r="AS202" s="367"/>
      <c r="AT202" s="367"/>
      <c r="AU202" s="367"/>
      <c r="AV202" s="367"/>
      <c r="AW202" s="361">
        <f t="shared" si="5"/>
        <v>0</v>
      </c>
      <c r="AX202" s="361">
        <f t="shared" si="5"/>
        <v>0</v>
      </c>
      <c r="AY202" s="361">
        <f t="shared" si="5"/>
        <v>0</v>
      </c>
      <c r="AZ202" s="361">
        <f t="shared" si="5"/>
        <v>0</v>
      </c>
      <c r="BA202" s="361">
        <f t="shared" si="5"/>
        <v>0</v>
      </c>
      <c r="BB202" s="361">
        <f t="shared" si="5"/>
        <v>0</v>
      </c>
      <c r="BC202" s="361">
        <f t="shared" si="5"/>
        <v>0</v>
      </c>
      <c r="BD202" s="361">
        <f t="shared" si="5"/>
        <v>0</v>
      </c>
      <c r="BE202" s="361">
        <f t="shared" si="5"/>
        <v>0</v>
      </c>
      <c r="BF202" s="361">
        <f t="shared" si="5"/>
        <v>0</v>
      </c>
      <c r="BG202" s="361">
        <f t="shared" si="5"/>
        <v>0</v>
      </c>
      <c r="BH202" s="291"/>
      <c r="BI202" s="292"/>
      <c r="BJ202" s="292"/>
      <c r="BK202" s="292"/>
      <c r="BL202" s="292"/>
      <c r="BM202" s="292"/>
      <c r="BN202" s="292"/>
      <c r="BO202" s="292"/>
      <c r="BP202" s="292"/>
      <c r="BQ202" s="293"/>
    </row>
    <row r="203" spans="2:69" ht="11.25" customHeight="1">
      <c r="B203" s="288">
        <f>+$B$55</f>
        <v>0</v>
      </c>
      <c r="C203" s="289"/>
      <c r="D203" s="290"/>
      <c r="E203" s="294">
        <f>+$E$55</f>
        <v>0</v>
      </c>
      <c r="F203" s="294"/>
      <c r="G203" s="294"/>
      <c r="H203" s="295">
        <f>+$H$55</f>
        <v>0</v>
      </c>
      <c r="I203" s="295"/>
      <c r="J203" s="295"/>
      <c r="K203" s="295"/>
      <c r="L203" s="295"/>
      <c r="M203" s="295"/>
      <c r="N203" s="295"/>
      <c r="O203" s="295"/>
      <c r="P203" s="295"/>
      <c r="Q203" s="295"/>
      <c r="R203" s="295"/>
      <c r="S203" s="295"/>
      <c r="T203" s="295"/>
      <c r="U203" s="295"/>
      <c r="V203" s="295"/>
      <c r="W203" s="295"/>
      <c r="X203" s="295"/>
      <c r="Y203" s="295"/>
      <c r="Z203" s="295"/>
      <c r="AA203" s="295"/>
      <c r="AB203" s="296">
        <f>+$AB$55</f>
        <v>0</v>
      </c>
      <c r="AC203" s="296"/>
      <c r="AD203" s="296"/>
      <c r="AE203" s="362">
        <f>+$AE$55</f>
        <v>0</v>
      </c>
      <c r="AF203" s="363"/>
      <c r="AG203" s="363"/>
      <c r="AH203" s="277">
        <f>+$AH$55</f>
        <v>0</v>
      </c>
      <c r="AI203" s="278"/>
      <c r="AJ203" s="278"/>
      <c r="AK203" s="278"/>
      <c r="AL203" s="278"/>
      <c r="AM203" s="278"/>
      <c r="AN203" s="279"/>
      <c r="AO203" s="366">
        <f>+$AO$55</f>
        <v>0</v>
      </c>
      <c r="AP203" s="366"/>
      <c r="AQ203" s="366"/>
      <c r="AR203" s="366"/>
      <c r="AS203" s="366"/>
      <c r="AT203" s="366"/>
      <c r="AU203" s="366"/>
      <c r="AV203" s="366"/>
      <c r="AW203" s="360">
        <f>+$AW$55</f>
        <v>0</v>
      </c>
      <c r="AX203" s="360">
        <f t="shared" si="5"/>
        <v>0</v>
      </c>
      <c r="AY203" s="360">
        <f t="shared" si="5"/>
        <v>0</v>
      </c>
      <c r="AZ203" s="360">
        <f t="shared" si="5"/>
        <v>0</v>
      </c>
      <c r="BA203" s="360">
        <f t="shared" si="5"/>
        <v>0</v>
      </c>
      <c r="BB203" s="360">
        <f t="shared" si="5"/>
        <v>0</v>
      </c>
      <c r="BC203" s="360">
        <f t="shared" si="5"/>
        <v>0</v>
      </c>
      <c r="BD203" s="360">
        <f t="shared" si="5"/>
        <v>0</v>
      </c>
      <c r="BE203" s="360">
        <f t="shared" si="5"/>
        <v>0</v>
      </c>
      <c r="BF203" s="360">
        <f t="shared" si="5"/>
        <v>0</v>
      </c>
      <c r="BG203" s="360">
        <f t="shared" si="5"/>
        <v>0</v>
      </c>
      <c r="BH203" s="288">
        <f>+$BH$55</f>
        <v>0</v>
      </c>
      <c r="BI203" s="289"/>
      <c r="BJ203" s="289"/>
      <c r="BK203" s="289"/>
      <c r="BL203" s="289"/>
      <c r="BM203" s="289"/>
      <c r="BN203" s="289"/>
      <c r="BO203" s="289"/>
      <c r="BP203" s="289"/>
      <c r="BQ203" s="290"/>
    </row>
    <row r="204" spans="2:69" ht="11.25" customHeight="1">
      <c r="B204" s="291"/>
      <c r="C204" s="292"/>
      <c r="D204" s="293"/>
      <c r="E204" s="294"/>
      <c r="F204" s="294"/>
      <c r="G204" s="294"/>
      <c r="H204" s="295"/>
      <c r="I204" s="295"/>
      <c r="J204" s="295"/>
      <c r="K204" s="295"/>
      <c r="L204" s="295"/>
      <c r="M204" s="295"/>
      <c r="N204" s="295"/>
      <c r="O204" s="295"/>
      <c r="P204" s="295"/>
      <c r="Q204" s="295"/>
      <c r="R204" s="295"/>
      <c r="S204" s="295"/>
      <c r="T204" s="295"/>
      <c r="U204" s="295"/>
      <c r="V204" s="295"/>
      <c r="W204" s="295"/>
      <c r="X204" s="295"/>
      <c r="Y204" s="295"/>
      <c r="Z204" s="295"/>
      <c r="AA204" s="295"/>
      <c r="AB204" s="296"/>
      <c r="AC204" s="296"/>
      <c r="AD204" s="296"/>
      <c r="AE204" s="364"/>
      <c r="AF204" s="365"/>
      <c r="AG204" s="365"/>
      <c r="AH204" s="280"/>
      <c r="AI204" s="281"/>
      <c r="AJ204" s="281"/>
      <c r="AK204" s="281"/>
      <c r="AL204" s="281"/>
      <c r="AM204" s="281"/>
      <c r="AN204" s="282"/>
      <c r="AO204" s="367"/>
      <c r="AP204" s="367"/>
      <c r="AQ204" s="367"/>
      <c r="AR204" s="367"/>
      <c r="AS204" s="367"/>
      <c r="AT204" s="367"/>
      <c r="AU204" s="367"/>
      <c r="AV204" s="367"/>
      <c r="AW204" s="361">
        <f t="shared" si="5"/>
        <v>0</v>
      </c>
      <c r="AX204" s="361">
        <f t="shared" si="5"/>
        <v>0</v>
      </c>
      <c r="AY204" s="361">
        <f t="shared" si="5"/>
        <v>0</v>
      </c>
      <c r="AZ204" s="361">
        <f t="shared" si="5"/>
        <v>0</v>
      </c>
      <c r="BA204" s="361">
        <f t="shared" si="5"/>
        <v>0</v>
      </c>
      <c r="BB204" s="361">
        <f t="shared" si="5"/>
        <v>0</v>
      </c>
      <c r="BC204" s="361">
        <f t="shared" si="5"/>
        <v>0</v>
      </c>
      <c r="BD204" s="361">
        <f t="shared" si="5"/>
        <v>0</v>
      </c>
      <c r="BE204" s="361">
        <f t="shared" si="5"/>
        <v>0</v>
      </c>
      <c r="BF204" s="361">
        <f t="shared" si="5"/>
        <v>0</v>
      </c>
      <c r="BG204" s="361">
        <f t="shared" si="5"/>
        <v>0</v>
      </c>
      <c r="BH204" s="291"/>
      <c r="BI204" s="292"/>
      <c r="BJ204" s="292"/>
      <c r="BK204" s="292"/>
      <c r="BL204" s="292"/>
      <c r="BM204" s="292"/>
      <c r="BN204" s="292"/>
      <c r="BO204" s="292"/>
      <c r="BP204" s="292"/>
      <c r="BQ204" s="293"/>
    </row>
    <row r="205" spans="2:69" ht="11.25" customHeight="1">
      <c r="B205" s="288">
        <f>+$B$57</f>
        <v>0</v>
      </c>
      <c r="C205" s="289"/>
      <c r="D205" s="290"/>
      <c r="E205" s="294">
        <f>+$E$57</f>
        <v>0</v>
      </c>
      <c r="F205" s="294"/>
      <c r="G205" s="294"/>
      <c r="H205" s="295">
        <f>+$H$57</f>
        <v>0</v>
      </c>
      <c r="I205" s="295"/>
      <c r="J205" s="295"/>
      <c r="K205" s="295"/>
      <c r="L205" s="295"/>
      <c r="M205" s="295"/>
      <c r="N205" s="295"/>
      <c r="O205" s="295"/>
      <c r="P205" s="295"/>
      <c r="Q205" s="295"/>
      <c r="R205" s="295"/>
      <c r="S205" s="295"/>
      <c r="T205" s="295"/>
      <c r="U205" s="295"/>
      <c r="V205" s="295"/>
      <c r="W205" s="295"/>
      <c r="X205" s="295"/>
      <c r="Y205" s="295"/>
      <c r="Z205" s="295"/>
      <c r="AA205" s="295"/>
      <c r="AB205" s="296">
        <f>+$AB$57</f>
        <v>0</v>
      </c>
      <c r="AC205" s="296"/>
      <c r="AD205" s="296"/>
      <c r="AE205" s="362">
        <f>+$AE$57</f>
        <v>0</v>
      </c>
      <c r="AF205" s="363"/>
      <c r="AG205" s="363"/>
      <c r="AH205" s="277">
        <f>+$AH$57</f>
        <v>0</v>
      </c>
      <c r="AI205" s="278"/>
      <c r="AJ205" s="278"/>
      <c r="AK205" s="278"/>
      <c r="AL205" s="278"/>
      <c r="AM205" s="278"/>
      <c r="AN205" s="279"/>
      <c r="AO205" s="366">
        <f>+$AO$57</f>
        <v>0</v>
      </c>
      <c r="AP205" s="366"/>
      <c r="AQ205" s="366"/>
      <c r="AR205" s="366"/>
      <c r="AS205" s="366"/>
      <c r="AT205" s="366"/>
      <c r="AU205" s="366"/>
      <c r="AV205" s="366"/>
      <c r="AW205" s="360">
        <f>+$AW$57</f>
        <v>0</v>
      </c>
      <c r="AX205" s="360">
        <f t="shared" si="5"/>
        <v>0</v>
      </c>
      <c r="AY205" s="360">
        <f t="shared" si="5"/>
        <v>0</v>
      </c>
      <c r="AZ205" s="360">
        <f t="shared" si="5"/>
        <v>0</v>
      </c>
      <c r="BA205" s="360">
        <f t="shared" si="5"/>
        <v>0</v>
      </c>
      <c r="BB205" s="360">
        <f t="shared" si="5"/>
        <v>0</v>
      </c>
      <c r="BC205" s="360">
        <f t="shared" si="5"/>
        <v>0</v>
      </c>
      <c r="BD205" s="360">
        <f t="shared" si="5"/>
        <v>0</v>
      </c>
      <c r="BE205" s="360">
        <f t="shared" si="5"/>
        <v>0</v>
      </c>
      <c r="BF205" s="360">
        <f t="shared" si="5"/>
        <v>0</v>
      </c>
      <c r="BG205" s="360">
        <f t="shared" si="5"/>
        <v>0</v>
      </c>
      <c r="BH205" s="288">
        <f>+$BH$57</f>
        <v>0</v>
      </c>
      <c r="BI205" s="289"/>
      <c r="BJ205" s="289"/>
      <c r="BK205" s="289"/>
      <c r="BL205" s="289"/>
      <c r="BM205" s="289"/>
      <c r="BN205" s="289"/>
      <c r="BO205" s="289"/>
      <c r="BP205" s="289"/>
      <c r="BQ205" s="290"/>
    </row>
    <row r="206" spans="2:69" ht="11.25" customHeight="1">
      <c r="B206" s="291"/>
      <c r="C206" s="292"/>
      <c r="D206" s="293"/>
      <c r="E206" s="294"/>
      <c r="F206" s="294"/>
      <c r="G206" s="294"/>
      <c r="H206" s="295"/>
      <c r="I206" s="295"/>
      <c r="J206" s="295"/>
      <c r="K206" s="295"/>
      <c r="L206" s="295"/>
      <c r="M206" s="295"/>
      <c r="N206" s="295"/>
      <c r="O206" s="295"/>
      <c r="P206" s="295"/>
      <c r="Q206" s="295"/>
      <c r="R206" s="295"/>
      <c r="S206" s="295"/>
      <c r="T206" s="295"/>
      <c r="U206" s="295"/>
      <c r="V206" s="295"/>
      <c r="W206" s="295"/>
      <c r="X206" s="295"/>
      <c r="Y206" s="295"/>
      <c r="Z206" s="295"/>
      <c r="AA206" s="295"/>
      <c r="AB206" s="296"/>
      <c r="AC206" s="296"/>
      <c r="AD206" s="296"/>
      <c r="AE206" s="364"/>
      <c r="AF206" s="365"/>
      <c r="AG206" s="365"/>
      <c r="AH206" s="280"/>
      <c r="AI206" s="281"/>
      <c r="AJ206" s="281"/>
      <c r="AK206" s="281"/>
      <c r="AL206" s="281"/>
      <c r="AM206" s="281"/>
      <c r="AN206" s="282"/>
      <c r="AO206" s="367"/>
      <c r="AP206" s="367"/>
      <c r="AQ206" s="367"/>
      <c r="AR206" s="367"/>
      <c r="AS206" s="367"/>
      <c r="AT206" s="367"/>
      <c r="AU206" s="367"/>
      <c r="AV206" s="367"/>
      <c r="AW206" s="361">
        <f t="shared" si="5"/>
        <v>0</v>
      </c>
      <c r="AX206" s="361">
        <f t="shared" si="5"/>
        <v>0</v>
      </c>
      <c r="AY206" s="361">
        <f t="shared" si="5"/>
        <v>0</v>
      </c>
      <c r="AZ206" s="361">
        <f t="shared" si="5"/>
        <v>0</v>
      </c>
      <c r="BA206" s="361">
        <f t="shared" si="5"/>
        <v>0</v>
      </c>
      <c r="BB206" s="361">
        <f t="shared" si="5"/>
        <v>0</v>
      </c>
      <c r="BC206" s="361">
        <f t="shared" si="5"/>
        <v>0</v>
      </c>
      <c r="BD206" s="361">
        <f t="shared" si="5"/>
        <v>0</v>
      </c>
      <c r="BE206" s="361">
        <f t="shared" si="5"/>
        <v>0</v>
      </c>
      <c r="BF206" s="361">
        <f t="shared" si="5"/>
        <v>0</v>
      </c>
      <c r="BG206" s="361">
        <f t="shared" si="5"/>
        <v>0</v>
      </c>
      <c r="BH206" s="291"/>
      <c r="BI206" s="292"/>
      <c r="BJ206" s="292"/>
      <c r="BK206" s="292"/>
      <c r="BL206" s="292"/>
      <c r="BM206" s="292"/>
      <c r="BN206" s="292"/>
      <c r="BO206" s="292"/>
      <c r="BP206" s="292"/>
      <c r="BQ206" s="293"/>
    </row>
    <row r="207" spans="2:69" ht="11.25" customHeight="1">
      <c r="B207" s="288">
        <f>+$B$59</f>
        <v>0</v>
      </c>
      <c r="C207" s="289"/>
      <c r="D207" s="290"/>
      <c r="E207" s="294">
        <f>+$E$59</f>
        <v>0</v>
      </c>
      <c r="F207" s="294"/>
      <c r="G207" s="294"/>
      <c r="H207" s="295">
        <f>+$H$59</f>
        <v>0</v>
      </c>
      <c r="I207" s="295"/>
      <c r="J207" s="295"/>
      <c r="K207" s="295"/>
      <c r="L207" s="295"/>
      <c r="M207" s="295"/>
      <c r="N207" s="295"/>
      <c r="O207" s="295"/>
      <c r="P207" s="295"/>
      <c r="Q207" s="295"/>
      <c r="R207" s="295"/>
      <c r="S207" s="295"/>
      <c r="T207" s="295"/>
      <c r="U207" s="295"/>
      <c r="V207" s="295"/>
      <c r="W207" s="295"/>
      <c r="X207" s="295"/>
      <c r="Y207" s="295"/>
      <c r="Z207" s="295"/>
      <c r="AA207" s="295"/>
      <c r="AB207" s="296">
        <f>+$AB$59</f>
        <v>0</v>
      </c>
      <c r="AC207" s="296"/>
      <c r="AD207" s="296"/>
      <c r="AE207" s="362">
        <f>+$AE$59</f>
        <v>0</v>
      </c>
      <c r="AF207" s="363"/>
      <c r="AG207" s="363"/>
      <c r="AH207" s="277">
        <f>+$AH$59</f>
        <v>0</v>
      </c>
      <c r="AI207" s="278"/>
      <c r="AJ207" s="278"/>
      <c r="AK207" s="278"/>
      <c r="AL207" s="278"/>
      <c r="AM207" s="278"/>
      <c r="AN207" s="279"/>
      <c r="AO207" s="366">
        <f>+$AO$59</f>
        <v>0</v>
      </c>
      <c r="AP207" s="366"/>
      <c r="AQ207" s="366"/>
      <c r="AR207" s="366"/>
      <c r="AS207" s="366"/>
      <c r="AT207" s="366"/>
      <c r="AU207" s="366"/>
      <c r="AV207" s="366"/>
      <c r="AW207" s="360">
        <f>+$AW$59</f>
        <v>0</v>
      </c>
      <c r="AX207" s="360">
        <f t="shared" si="5"/>
        <v>0</v>
      </c>
      <c r="AY207" s="360">
        <f t="shared" si="5"/>
        <v>0</v>
      </c>
      <c r="AZ207" s="360">
        <f t="shared" si="5"/>
        <v>0</v>
      </c>
      <c r="BA207" s="360">
        <f t="shared" si="5"/>
        <v>0</v>
      </c>
      <c r="BB207" s="360">
        <f t="shared" si="5"/>
        <v>0</v>
      </c>
      <c r="BC207" s="360">
        <f t="shared" si="5"/>
        <v>0</v>
      </c>
      <c r="BD207" s="360">
        <f t="shared" si="5"/>
        <v>0</v>
      </c>
      <c r="BE207" s="360">
        <f t="shared" si="5"/>
        <v>0</v>
      </c>
      <c r="BF207" s="360">
        <f t="shared" si="5"/>
        <v>0</v>
      </c>
      <c r="BG207" s="360">
        <f t="shared" si="5"/>
        <v>0</v>
      </c>
      <c r="BH207" s="288">
        <f>+$BH$59</f>
        <v>0</v>
      </c>
      <c r="BI207" s="289"/>
      <c r="BJ207" s="289"/>
      <c r="BK207" s="289"/>
      <c r="BL207" s="289"/>
      <c r="BM207" s="289"/>
      <c r="BN207" s="289"/>
      <c r="BO207" s="289"/>
      <c r="BP207" s="289"/>
      <c r="BQ207" s="290"/>
    </row>
    <row r="208" spans="2:69" ht="11.25" customHeight="1">
      <c r="B208" s="291"/>
      <c r="C208" s="292"/>
      <c r="D208" s="293"/>
      <c r="E208" s="294"/>
      <c r="F208" s="294"/>
      <c r="G208" s="294"/>
      <c r="H208" s="295"/>
      <c r="I208" s="295"/>
      <c r="J208" s="295"/>
      <c r="K208" s="295"/>
      <c r="L208" s="295"/>
      <c r="M208" s="295"/>
      <c r="N208" s="295"/>
      <c r="O208" s="295"/>
      <c r="P208" s="295"/>
      <c r="Q208" s="295"/>
      <c r="R208" s="295"/>
      <c r="S208" s="295"/>
      <c r="T208" s="295"/>
      <c r="U208" s="295"/>
      <c r="V208" s="295"/>
      <c r="W208" s="295"/>
      <c r="X208" s="295"/>
      <c r="Y208" s="295"/>
      <c r="Z208" s="295"/>
      <c r="AA208" s="295"/>
      <c r="AB208" s="296"/>
      <c r="AC208" s="296"/>
      <c r="AD208" s="296"/>
      <c r="AE208" s="364"/>
      <c r="AF208" s="365"/>
      <c r="AG208" s="365"/>
      <c r="AH208" s="280"/>
      <c r="AI208" s="281"/>
      <c r="AJ208" s="281"/>
      <c r="AK208" s="281"/>
      <c r="AL208" s="281"/>
      <c r="AM208" s="281"/>
      <c r="AN208" s="282"/>
      <c r="AO208" s="367"/>
      <c r="AP208" s="367"/>
      <c r="AQ208" s="367"/>
      <c r="AR208" s="367"/>
      <c r="AS208" s="367"/>
      <c r="AT208" s="367"/>
      <c r="AU208" s="367"/>
      <c r="AV208" s="367"/>
      <c r="AW208" s="361">
        <f t="shared" si="5"/>
        <v>0</v>
      </c>
      <c r="AX208" s="361">
        <f t="shared" si="5"/>
        <v>0</v>
      </c>
      <c r="AY208" s="361">
        <f t="shared" si="5"/>
        <v>0</v>
      </c>
      <c r="AZ208" s="361">
        <f t="shared" si="5"/>
        <v>0</v>
      </c>
      <c r="BA208" s="361">
        <f t="shared" si="5"/>
        <v>0</v>
      </c>
      <c r="BB208" s="361">
        <f t="shared" si="5"/>
        <v>0</v>
      </c>
      <c r="BC208" s="361">
        <f t="shared" si="5"/>
        <v>0</v>
      </c>
      <c r="BD208" s="361">
        <f t="shared" si="5"/>
        <v>0</v>
      </c>
      <c r="BE208" s="361">
        <f t="shared" si="5"/>
        <v>0</v>
      </c>
      <c r="BF208" s="361">
        <f t="shared" si="5"/>
        <v>0</v>
      </c>
      <c r="BG208" s="361">
        <f t="shared" si="5"/>
        <v>0</v>
      </c>
      <c r="BH208" s="291"/>
      <c r="BI208" s="292"/>
      <c r="BJ208" s="292"/>
      <c r="BK208" s="292"/>
      <c r="BL208" s="292"/>
      <c r="BM208" s="292"/>
      <c r="BN208" s="292"/>
      <c r="BO208" s="292"/>
      <c r="BP208" s="292"/>
      <c r="BQ208" s="293"/>
    </row>
    <row r="209" spans="2:69" ht="11.25" customHeight="1">
      <c r="B209" s="288">
        <f>+$B$61</f>
        <v>0</v>
      </c>
      <c r="C209" s="289"/>
      <c r="D209" s="290"/>
      <c r="E209" s="294">
        <f>+$E$61</f>
        <v>0</v>
      </c>
      <c r="F209" s="294"/>
      <c r="G209" s="294"/>
      <c r="H209" s="295">
        <f>+$H$61</f>
        <v>0</v>
      </c>
      <c r="I209" s="295"/>
      <c r="J209" s="295"/>
      <c r="K209" s="295"/>
      <c r="L209" s="295"/>
      <c r="M209" s="295"/>
      <c r="N209" s="295"/>
      <c r="O209" s="295"/>
      <c r="P209" s="295"/>
      <c r="Q209" s="295"/>
      <c r="R209" s="295"/>
      <c r="S209" s="295"/>
      <c r="T209" s="295"/>
      <c r="U209" s="295"/>
      <c r="V209" s="295"/>
      <c r="W209" s="295"/>
      <c r="X209" s="295"/>
      <c r="Y209" s="295"/>
      <c r="Z209" s="295"/>
      <c r="AA209" s="295"/>
      <c r="AB209" s="296">
        <f>+$AB$61</f>
        <v>0</v>
      </c>
      <c r="AC209" s="296"/>
      <c r="AD209" s="296"/>
      <c r="AE209" s="362">
        <f>+$AE$61</f>
        <v>0</v>
      </c>
      <c r="AF209" s="363"/>
      <c r="AG209" s="363"/>
      <c r="AH209" s="277">
        <f>+$AH$61</f>
        <v>0</v>
      </c>
      <c r="AI209" s="278"/>
      <c r="AJ209" s="278"/>
      <c r="AK209" s="278"/>
      <c r="AL209" s="278"/>
      <c r="AM209" s="278"/>
      <c r="AN209" s="279"/>
      <c r="AO209" s="366">
        <f>+$AO$61</f>
        <v>0</v>
      </c>
      <c r="AP209" s="366"/>
      <c r="AQ209" s="366"/>
      <c r="AR209" s="366"/>
      <c r="AS209" s="366"/>
      <c r="AT209" s="366"/>
      <c r="AU209" s="366"/>
      <c r="AV209" s="366"/>
      <c r="AW209" s="360">
        <f>+$AW$61</f>
        <v>0</v>
      </c>
      <c r="AX209" s="360">
        <f t="shared" si="5"/>
        <v>0</v>
      </c>
      <c r="AY209" s="360">
        <f t="shared" si="5"/>
        <v>0</v>
      </c>
      <c r="AZ209" s="360">
        <f t="shared" si="5"/>
        <v>0</v>
      </c>
      <c r="BA209" s="360">
        <f t="shared" si="5"/>
        <v>0</v>
      </c>
      <c r="BB209" s="360">
        <f t="shared" si="5"/>
        <v>0</v>
      </c>
      <c r="BC209" s="360">
        <f t="shared" si="5"/>
        <v>0</v>
      </c>
      <c r="BD209" s="360">
        <f t="shared" si="5"/>
        <v>0</v>
      </c>
      <c r="BE209" s="360">
        <f t="shared" si="5"/>
        <v>0</v>
      </c>
      <c r="BF209" s="360">
        <f t="shared" si="5"/>
        <v>0</v>
      </c>
      <c r="BG209" s="360">
        <f t="shared" si="5"/>
        <v>0</v>
      </c>
      <c r="BH209" s="288">
        <f>+$BH$61</f>
        <v>0</v>
      </c>
      <c r="BI209" s="289"/>
      <c r="BJ209" s="289"/>
      <c r="BK209" s="289"/>
      <c r="BL209" s="289"/>
      <c r="BM209" s="289"/>
      <c r="BN209" s="289"/>
      <c r="BO209" s="289"/>
      <c r="BP209" s="289"/>
      <c r="BQ209" s="290"/>
    </row>
    <row r="210" spans="2:69" ht="11.25" customHeight="1">
      <c r="B210" s="291"/>
      <c r="C210" s="292"/>
      <c r="D210" s="293"/>
      <c r="E210" s="294"/>
      <c r="F210" s="294"/>
      <c r="G210" s="294"/>
      <c r="H210" s="295"/>
      <c r="I210" s="295"/>
      <c r="J210" s="295"/>
      <c r="K210" s="295"/>
      <c r="L210" s="295"/>
      <c r="M210" s="295"/>
      <c r="N210" s="295"/>
      <c r="O210" s="295"/>
      <c r="P210" s="295"/>
      <c r="Q210" s="295"/>
      <c r="R210" s="295"/>
      <c r="S210" s="295"/>
      <c r="T210" s="295"/>
      <c r="U210" s="295"/>
      <c r="V210" s="295"/>
      <c r="W210" s="295"/>
      <c r="X210" s="295"/>
      <c r="Y210" s="295"/>
      <c r="Z210" s="295"/>
      <c r="AA210" s="295"/>
      <c r="AB210" s="296"/>
      <c r="AC210" s="296"/>
      <c r="AD210" s="296"/>
      <c r="AE210" s="364"/>
      <c r="AF210" s="365"/>
      <c r="AG210" s="365"/>
      <c r="AH210" s="280"/>
      <c r="AI210" s="281"/>
      <c r="AJ210" s="281"/>
      <c r="AK210" s="281"/>
      <c r="AL210" s="281"/>
      <c r="AM210" s="281"/>
      <c r="AN210" s="282"/>
      <c r="AO210" s="367"/>
      <c r="AP210" s="367"/>
      <c r="AQ210" s="367"/>
      <c r="AR210" s="367"/>
      <c r="AS210" s="367"/>
      <c r="AT210" s="367"/>
      <c r="AU210" s="367"/>
      <c r="AV210" s="367"/>
      <c r="AW210" s="361">
        <f t="shared" si="5"/>
        <v>0</v>
      </c>
      <c r="AX210" s="361">
        <f t="shared" si="5"/>
        <v>0</v>
      </c>
      <c r="AY210" s="361">
        <f t="shared" si="5"/>
        <v>0</v>
      </c>
      <c r="AZ210" s="361">
        <f t="shared" si="5"/>
        <v>0</v>
      </c>
      <c r="BA210" s="361">
        <f t="shared" si="5"/>
        <v>0</v>
      </c>
      <c r="BB210" s="361">
        <f t="shared" si="5"/>
        <v>0</v>
      </c>
      <c r="BC210" s="361">
        <f t="shared" si="5"/>
        <v>0</v>
      </c>
      <c r="BD210" s="361">
        <f t="shared" si="5"/>
        <v>0</v>
      </c>
      <c r="BE210" s="361">
        <f t="shared" si="5"/>
        <v>0</v>
      </c>
      <c r="BF210" s="361">
        <f t="shared" si="5"/>
        <v>0</v>
      </c>
      <c r="BG210" s="361">
        <f t="shared" si="5"/>
        <v>0</v>
      </c>
      <c r="BH210" s="291"/>
      <c r="BI210" s="292"/>
      <c r="BJ210" s="292"/>
      <c r="BK210" s="292"/>
      <c r="BL210" s="292"/>
      <c r="BM210" s="292"/>
      <c r="BN210" s="292"/>
      <c r="BO210" s="292"/>
      <c r="BP210" s="292"/>
      <c r="BQ210" s="293"/>
    </row>
    <row r="211" spans="2:69" ht="11.25" customHeight="1">
      <c r="B211" s="288">
        <f>+$B$63</f>
        <v>0</v>
      </c>
      <c r="C211" s="289"/>
      <c r="D211" s="290"/>
      <c r="E211" s="294">
        <f>+$E$63</f>
        <v>0</v>
      </c>
      <c r="F211" s="294"/>
      <c r="G211" s="294"/>
      <c r="H211" s="295">
        <f>+$H$63</f>
        <v>0</v>
      </c>
      <c r="I211" s="295"/>
      <c r="J211" s="295"/>
      <c r="K211" s="295"/>
      <c r="L211" s="295"/>
      <c r="M211" s="295"/>
      <c r="N211" s="295"/>
      <c r="O211" s="295"/>
      <c r="P211" s="295"/>
      <c r="Q211" s="295"/>
      <c r="R211" s="295"/>
      <c r="S211" s="295"/>
      <c r="T211" s="295"/>
      <c r="U211" s="295"/>
      <c r="V211" s="295"/>
      <c r="W211" s="295"/>
      <c r="X211" s="295"/>
      <c r="Y211" s="295"/>
      <c r="Z211" s="295"/>
      <c r="AA211" s="295"/>
      <c r="AB211" s="296">
        <f>+$AB$63</f>
        <v>0</v>
      </c>
      <c r="AC211" s="296"/>
      <c r="AD211" s="296"/>
      <c r="AE211" s="362">
        <f>+$AE$63</f>
        <v>0</v>
      </c>
      <c r="AF211" s="363"/>
      <c r="AG211" s="363"/>
      <c r="AH211" s="368">
        <f>+$AH$63</f>
        <v>0</v>
      </c>
      <c r="AI211" s="368"/>
      <c r="AJ211" s="368"/>
      <c r="AK211" s="368"/>
      <c r="AL211" s="368"/>
      <c r="AM211" s="368"/>
      <c r="AN211" s="368"/>
      <c r="AO211" s="366">
        <f>+$AO$63</f>
        <v>0</v>
      </c>
      <c r="AP211" s="366"/>
      <c r="AQ211" s="366"/>
      <c r="AR211" s="366"/>
      <c r="AS211" s="366"/>
      <c r="AT211" s="366"/>
      <c r="AU211" s="366"/>
      <c r="AV211" s="366"/>
      <c r="AW211" s="360">
        <f>+$AW$63</f>
        <v>0</v>
      </c>
      <c r="AX211" s="360">
        <f t="shared" si="5"/>
        <v>0</v>
      </c>
      <c r="AY211" s="360">
        <f t="shared" si="5"/>
        <v>0</v>
      </c>
      <c r="AZ211" s="360">
        <f t="shared" si="5"/>
        <v>0</v>
      </c>
      <c r="BA211" s="360">
        <f t="shared" si="5"/>
        <v>0</v>
      </c>
      <c r="BB211" s="360">
        <f t="shared" si="5"/>
        <v>0</v>
      </c>
      <c r="BC211" s="360">
        <f t="shared" si="5"/>
        <v>0</v>
      </c>
      <c r="BD211" s="360">
        <f t="shared" si="5"/>
        <v>0</v>
      </c>
      <c r="BE211" s="360">
        <f t="shared" si="5"/>
        <v>0</v>
      </c>
      <c r="BF211" s="360">
        <f t="shared" si="5"/>
        <v>0</v>
      </c>
      <c r="BG211" s="360">
        <f t="shared" si="5"/>
        <v>0</v>
      </c>
      <c r="BH211" s="288">
        <f>+$BH$63</f>
        <v>0</v>
      </c>
      <c r="BI211" s="289"/>
      <c r="BJ211" s="289"/>
      <c r="BK211" s="289"/>
      <c r="BL211" s="289"/>
      <c r="BM211" s="289"/>
      <c r="BN211" s="289"/>
      <c r="BO211" s="289"/>
      <c r="BP211" s="289"/>
      <c r="BQ211" s="290"/>
    </row>
    <row r="212" spans="2:69" ht="11.25" customHeight="1">
      <c r="B212" s="291"/>
      <c r="C212" s="292"/>
      <c r="D212" s="293"/>
      <c r="E212" s="294"/>
      <c r="F212" s="294"/>
      <c r="G212" s="294"/>
      <c r="H212" s="295"/>
      <c r="I212" s="295"/>
      <c r="J212" s="295"/>
      <c r="K212" s="295"/>
      <c r="L212" s="295"/>
      <c r="M212" s="295"/>
      <c r="N212" s="295"/>
      <c r="O212" s="295"/>
      <c r="P212" s="295"/>
      <c r="Q212" s="295"/>
      <c r="R212" s="295"/>
      <c r="S212" s="295"/>
      <c r="T212" s="295"/>
      <c r="U212" s="295"/>
      <c r="V212" s="295"/>
      <c r="W212" s="295"/>
      <c r="X212" s="295"/>
      <c r="Y212" s="295"/>
      <c r="Z212" s="295"/>
      <c r="AA212" s="295"/>
      <c r="AB212" s="296"/>
      <c r="AC212" s="296"/>
      <c r="AD212" s="296"/>
      <c r="AE212" s="364"/>
      <c r="AF212" s="365"/>
      <c r="AG212" s="365"/>
      <c r="AH212" s="369"/>
      <c r="AI212" s="369"/>
      <c r="AJ212" s="369"/>
      <c r="AK212" s="369"/>
      <c r="AL212" s="369"/>
      <c r="AM212" s="369"/>
      <c r="AN212" s="369"/>
      <c r="AO212" s="367"/>
      <c r="AP212" s="367"/>
      <c r="AQ212" s="367"/>
      <c r="AR212" s="367"/>
      <c r="AS212" s="367"/>
      <c r="AT212" s="367"/>
      <c r="AU212" s="367"/>
      <c r="AV212" s="367"/>
      <c r="AW212" s="361">
        <f t="shared" si="5"/>
        <v>0</v>
      </c>
      <c r="AX212" s="361">
        <f t="shared" si="5"/>
        <v>0</v>
      </c>
      <c r="AY212" s="361">
        <f t="shared" si="5"/>
        <v>0</v>
      </c>
      <c r="AZ212" s="361">
        <f t="shared" si="5"/>
        <v>0</v>
      </c>
      <c r="BA212" s="361">
        <f t="shared" si="5"/>
        <v>0</v>
      </c>
      <c r="BB212" s="361">
        <f t="shared" si="5"/>
        <v>0</v>
      </c>
      <c r="BC212" s="361">
        <f t="shared" si="5"/>
        <v>0</v>
      </c>
      <c r="BD212" s="361">
        <f t="shared" si="5"/>
        <v>0</v>
      </c>
      <c r="BE212" s="361">
        <f t="shared" si="5"/>
        <v>0</v>
      </c>
      <c r="BF212" s="361">
        <f t="shared" si="5"/>
        <v>0</v>
      </c>
      <c r="BG212" s="361">
        <f t="shared" si="5"/>
        <v>0</v>
      </c>
      <c r="BH212" s="291"/>
      <c r="BI212" s="292"/>
      <c r="BJ212" s="292"/>
      <c r="BK212" s="292"/>
      <c r="BL212" s="292"/>
      <c r="BM212" s="292"/>
      <c r="BN212" s="292"/>
      <c r="BO212" s="292"/>
      <c r="BP212" s="292"/>
      <c r="BQ212" s="293"/>
    </row>
    <row r="213" spans="2:69" ht="11.25" customHeight="1">
      <c r="B213" s="303" t="s">
        <v>22</v>
      </c>
      <c r="C213" s="304"/>
      <c r="D213" s="304"/>
      <c r="E213" s="304"/>
      <c r="F213" s="304"/>
      <c r="G213" s="304"/>
      <c r="H213" s="304"/>
      <c r="I213" s="304"/>
      <c r="J213" s="304"/>
      <c r="K213" s="304"/>
      <c r="L213" s="304"/>
      <c r="M213" s="304"/>
      <c r="N213" s="304"/>
      <c r="O213" s="304"/>
      <c r="P213" s="304"/>
      <c r="Q213" s="304"/>
      <c r="R213" s="304"/>
      <c r="S213" s="304"/>
      <c r="T213" s="304"/>
      <c r="U213" s="304"/>
      <c r="V213" s="304"/>
      <c r="W213" s="304"/>
      <c r="X213" s="304"/>
      <c r="Y213" s="304"/>
      <c r="Z213" s="304"/>
      <c r="AA213" s="304"/>
      <c r="AB213" s="304"/>
      <c r="AC213" s="304"/>
      <c r="AD213" s="304"/>
      <c r="AE213" s="304"/>
      <c r="AF213" s="304"/>
      <c r="AG213" s="304"/>
      <c r="AH213" s="304"/>
      <c r="AI213" s="304"/>
      <c r="AJ213" s="304"/>
      <c r="AK213" s="304"/>
      <c r="AL213" s="304"/>
      <c r="AM213" s="304"/>
      <c r="AN213" s="304"/>
      <c r="AO213" s="304"/>
      <c r="AP213" s="304"/>
      <c r="AQ213" s="304"/>
      <c r="AR213" s="304"/>
      <c r="AS213" s="304"/>
      <c r="AT213" s="304"/>
      <c r="AU213" s="304"/>
      <c r="AV213" s="304"/>
      <c r="AW213" s="181">
        <f>+$AW$65</f>
        <v>0</v>
      </c>
      <c r="AX213" s="182"/>
      <c r="AY213" s="182"/>
      <c r="AZ213" s="182"/>
      <c r="BA213" s="182"/>
      <c r="BB213" s="182"/>
      <c r="BC213" s="182"/>
      <c r="BD213" s="182"/>
      <c r="BE213" s="182"/>
      <c r="BF213" s="182"/>
      <c r="BG213" s="183"/>
      <c r="BH213" s="38"/>
      <c r="BI213" s="38"/>
      <c r="BJ213" s="38"/>
      <c r="BK213" s="38"/>
      <c r="BL213" s="38"/>
      <c r="BM213" s="38"/>
      <c r="BN213" s="38"/>
      <c r="BO213" s="38"/>
      <c r="BP213" s="38"/>
      <c r="BQ213" s="38"/>
    </row>
    <row r="214" spans="2:69" ht="11.25" customHeight="1">
      <c r="B214" s="306"/>
      <c r="C214" s="307"/>
      <c r="D214" s="307"/>
      <c r="E214" s="307"/>
      <c r="F214" s="307"/>
      <c r="G214" s="307"/>
      <c r="H214" s="307"/>
      <c r="I214" s="307"/>
      <c r="J214" s="307"/>
      <c r="K214" s="307"/>
      <c r="L214" s="307"/>
      <c r="M214" s="307"/>
      <c r="N214" s="307"/>
      <c r="O214" s="307"/>
      <c r="P214" s="307"/>
      <c r="Q214" s="307"/>
      <c r="R214" s="307"/>
      <c r="S214" s="307"/>
      <c r="T214" s="307"/>
      <c r="U214" s="307"/>
      <c r="V214" s="307"/>
      <c r="W214" s="307"/>
      <c r="X214" s="307"/>
      <c r="Y214" s="307"/>
      <c r="Z214" s="307"/>
      <c r="AA214" s="307"/>
      <c r="AB214" s="307"/>
      <c r="AC214" s="307"/>
      <c r="AD214" s="307"/>
      <c r="AE214" s="307"/>
      <c r="AF214" s="307"/>
      <c r="AG214" s="307"/>
      <c r="AH214" s="307"/>
      <c r="AI214" s="307"/>
      <c r="AJ214" s="307"/>
      <c r="AK214" s="307"/>
      <c r="AL214" s="307"/>
      <c r="AM214" s="307"/>
      <c r="AN214" s="307"/>
      <c r="AO214" s="307"/>
      <c r="AP214" s="307"/>
      <c r="AQ214" s="307"/>
      <c r="AR214" s="307"/>
      <c r="AS214" s="307"/>
      <c r="AT214" s="307"/>
      <c r="AU214" s="307"/>
      <c r="AV214" s="307"/>
      <c r="AW214" s="184"/>
      <c r="AX214" s="185"/>
      <c r="AY214" s="185"/>
      <c r="AZ214" s="185"/>
      <c r="BA214" s="185"/>
      <c r="BB214" s="185"/>
      <c r="BC214" s="185"/>
      <c r="BD214" s="185"/>
      <c r="BE214" s="185"/>
      <c r="BF214" s="185"/>
      <c r="BG214" s="186"/>
      <c r="BH214" s="38"/>
      <c r="BI214" s="38"/>
      <c r="BJ214" s="38"/>
      <c r="BK214" s="38"/>
      <c r="BL214" s="38"/>
      <c r="BM214" s="38"/>
      <c r="BN214" s="38"/>
      <c r="BO214" s="38"/>
      <c r="BP214" s="38"/>
      <c r="BQ214" s="38"/>
    </row>
    <row r="215" spans="2:69" ht="11.25" customHeight="1">
      <c r="B215" s="89"/>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91"/>
      <c r="AX215" s="91"/>
      <c r="AY215" s="91"/>
      <c r="AZ215" s="91"/>
      <c r="BA215" s="91"/>
      <c r="BB215" s="91"/>
      <c r="BC215" s="91"/>
      <c r="BD215" s="91"/>
      <c r="BE215" s="91"/>
      <c r="BF215" s="91"/>
      <c r="BG215" s="91"/>
      <c r="BH215" s="38"/>
      <c r="BI215" s="38"/>
      <c r="BJ215" s="38"/>
      <c r="BK215" s="38"/>
      <c r="BL215" s="38"/>
      <c r="BM215" s="38"/>
      <c r="BN215" s="38"/>
      <c r="BO215" s="38"/>
      <c r="BP215" s="38"/>
      <c r="BQ215" s="38"/>
    </row>
    <row r="216" spans="2:69" ht="11.25" customHeight="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91"/>
      <c r="AX216" s="91"/>
      <c r="AY216" s="91"/>
      <c r="AZ216" s="91"/>
      <c r="BA216" s="91"/>
      <c r="BB216" s="91"/>
      <c r="BC216" s="91"/>
      <c r="BD216" s="91"/>
      <c r="BE216" s="91"/>
      <c r="BF216" s="91"/>
      <c r="BG216" s="91"/>
      <c r="BH216" s="38"/>
      <c r="BI216" s="38"/>
      <c r="BJ216" s="38"/>
      <c r="BK216" s="38"/>
      <c r="BL216" s="38"/>
      <c r="BM216" s="38"/>
      <c r="BN216" s="38"/>
      <c r="BO216" s="38"/>
      <c r="BP216" s="38"/>
      <c r="BQ216" s="38"/>
    </row>
    <row r="218" spans="2:69" ht="11.25" customHeight="1">
      <c r="B218" s="297" t="s">
        <v>33</v>
      </c>
      <c r="C218" s="298"/>
      <c r="D218" s="298"/>
      <c r="E218" s="298"/>
      <c r="F218" s="298"/>
      <c r="G218" s="298"/>
      <c r="H218" s="298"/>
      <c r="I218" s="298"/>
      <c r="J218" s="298"/>
      <c r="K218" s="298"/>
      <c r="L218" s="298"/>
      <c r="M218" s="298"/>
      <c r="N218" s="298"/>
      <c r="O218" s="298"/>
      <c r="P218" s="298"/>
      <c r="Q218" s="298"/>
      <c r="R218" s="298"/>
      <c r="S218" s="298"/>
      <c r="T218" s="298"/>
      <c r="U218" s="298"/>
      <c r="V218" s="298"/>
      <c r="W218" s="298"/>
      <c r="X218" s="298"/>
      <c r="Y218" s="298"/>
      <c r="Z218" s="298"/>
      <c r="AA218" s="298"/>
      <c r="AB218" s="298"/>
      <c r="AC218" s="298"/>
      <c r="AD218" s="298"/>
      <c r="AE218" s="298"/>
      <c r="AF218" s="298"/>
      <c r="AG218" s="298"/>
      <c r="AH218" s="298"/>
      <c r="AI218" s="298"/>
      <c r="AJ218" s="298"/>
      <c r="AK218" s="298"/>
      <c r="AL218" s="298"/>
      <c r="AM218" s="298"/>
      <c r="AN218" s="298"/>
      <c r="AO218" s="298"/>
      <c r="AP218" s="298"/>
      <c r="AQ218" s="298"/>
      <c r="AR218" s="298"/>
      <c r="AS218" s="298"/>
      <c r="AT218" s="298"/>
      <c r="AU218" s="298"/>
      <c r="AV218" s="298"/>
      <c r="AW218" s="298"/>
      <c r="AX218" s="298"/>
      <c r="AY218" s="298"/>
      <c r="AZ218" s="298"/>
      <c r="BA218" s="298"/>
      <c r="BB218" s="298"/>
      <c r="BC218" s="298"/>
      <c r="BD218" s="298"/>
      <c r="BE218" s="298"/>
      <c r="BF218" s="298"/>
      <c r="BG218" s="298"/>
      <c r="BH218" s="298"/>
      <c r="BI218" s="298"/>
      <c r="BJ218" s="298"/>
      <c r="BK218" s="298"/>
      <c r="BL218" s="298"/>
      <c r="BM218" s="298"/>
      <c r="BN218" s="298"/>
      <c r="BO218" s="298"/>
      <c r="BP218" s="298"/>
      <c r="BQ218" s="299"/>
    </row>
    <row r="219" spans="2:69" ht="11.25" customHeight="1">
      <c r="B219" s="300"/>
      <c r="C219" s="301"/>
      <c r="D219" s="301"/>
      <c r="E219" s="301"/>
      <c r="F219" s="301"/>
      <c r="G219" s="301"/>
      <c r="H219" s="301"/>
      <c r="I219" s="301"/>
      <c r="J219" s="301"/>
      <c r="K219" s="301"/>
      <c r="L219" s="301"/>
      <c r="M219" s="301"/>
      <c r="N219" s="301"/>
      <c r="O219" s="301"/>
      <c r="P219" s="301"/>
      <c r="Q219" s="301"/>
      <c r="R219" s="301"/>
      <c r="S219" s="301"/>
      <c r="T219" s="301"/>
      <c r="U219" s="301"/>
      <c r="V219" s="301"/>
      <c r="W219" s="301"/>
      <c r="X219" s="301"/>
      <c r="Y219" s="301"/>
      <c r="Z219" s="301"/>
      <c r="AA219" s="301"/>
      <c r="AB219" s="301"/>
      <c r="AC219" s="301"/>
      <c r="AD219" s="301"/>
      <c r="AE219" s="301"/>
      <c r="AF219" s="301"/>
      <c r="AG219" s="301"/>
      <c r="AH219" s="301"/>
      <c r="AI219" s="301"/>
      <c r="AJ219" s="301"/>
      <c r="AK219" s="301"/>
      <c r="AL219" s="301"/>
      <c r="AM219" s="301"/>
      <c r="AN219" s="301"/>
      <c r="AO219" s="301"/>
      <c r="AP219" s="301"/>
      <c r="AQ219" s="301"/>
      <c r="AR219" s="301"/>
      <c r="AS219" s="301"/>
      <c r="AT219" s="301"/>
      <c r="AU219" s="301"/>
      <c r="AV219" s="301"/>
      <c r="AW219" s="301"/>
      <c r="AX219" s="301"/>
      <c r="AY219" s="301"/>
      <c r="AZ219" s="301"/>
      <c r="BA219" s="301"/>
      <c r="BB219" s="301"/>
      <c r="BC219" s="301"/>
      <c r="BD219" s="301"/>
      <c r="BE219" s="301"/>
      <c r="BF219" s="301"/>
      <c r="BG219" s="301"/>
      <c r="BH219" s="301"/>
      <c r="BI219" s="301"/>
      <c r="BJ219" s="301"/>
      <c r="BK219" s="301"/>
      <c r="BL219" s="301"/>
      <c r="BM219" s="301"/>
      <c r="BN219" s="301"/>
      <c r="BO219" s="301"/>
      <c r="BP219" s="301"/>
      <c r="BQ219" s="302"/>
    </row>
    <row r="223" spans="2:69" ht="11.25" customHeight="1">
      <c r="B223" s="370" t="s">
        <v>37</v>
      </c>
      <c r="C223" s="335"/>
      <c r="D223" s="335"/>
      <c r="E223" s="335"/>
      <c r="F223" s="335"/>
      <c r="G223" s="335"/>
      <c r="H223" s="335"/>
      <c r="I223" s="335"/>
      <c r="J223" s="335"/>
      <c r="K223" s="335"/>
      <c r="L223" s="335"/>
      <c r="M223" s="335"/>
      <c r="N223" s="335"/>
      <c r="O223" s="335"/>
      <c r="P223" s="335"/>
      <c r="Q223" s="335"/>
      <c r="R223" s="335"/>
      <c r="S223" s="335"/>
      <c r="T223" s="335"/>
      <c r="U223" s="335"/>
      <c r="V223" s="335"/>
      <c r="W223" s="335"/>
      <c r="X223" s="335"/>
      <c r="Y223" s="335"/>
      <c r="Z223" s="335"/>
      <c r="AA223" s="335"/>
      <c r="AB223" s="335"/>
      <c r="AC223" s="335"/>
      <c r="AD223" s="335"/>
      <c r="AE223" s="335"/>
      <c r="AF223" s="335"/>
      <c r="AG223" s="335"/>
      <c r="AH223" s="335"/>
      <c r="AK223" s="20" t="s">
        <v>25</v>
      </c>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row>
    <row r="224" spans="2:69" ht="11.25" customHeight="1">
      <c r="B224" s="335"/>
      <c r="C224" s="335"/>
      <c r="D224" s="335"/>
      <c r="E224" s="335"/>
      <c r="F224" s="335"/>
      <c r="G224" s="335"/>
      <c r="H224" s="335"/>
      <c r="I224" s="335"/>
      <c r="J224" s="335"/>
      <c r="K224" s="335"/>
      <c r="L224" s="335"/>
      <c r="M224" s="335"/>
      <c r="N224" s="335"/>
      <c r="O224" s="335"/>
      <c r="P224" s="335"/>
      <c r="Q224" s="335"/>
      <c r="R224" s="335"/>
      <c r="S224" s="335"/>
      <c r="T224" s="335"/>
      <c r="U224" s="335"/>
      <c r="V224" s="335"/>
      <c r="W224" s="335"/>
      <c r="X224" s="335"/>
      <c r="Y224" s="335"/>
      <c r="Z224" s="335"/>
      <c r="AA224" s="335"/>
      <c r="AB224" s="335"/>
      <c r="AC224" s="335"/>
      <c r="AD224" s="335"/>
      <c r="AE224" s="335"/>
      <c r="AF224" s="335"/>
      <c r="AG224" s="335"/>
      <c r="AH224" s="335"/>
      <c r="AK224" s="22"/>
      <c r="AL224" s="200" t="str">
        <f>+$AL$2</f>
        <v/>
      </c>
      <c r="AM224" s="200"/>
      <c r="AN224" s="200"/>
      <c r="AO224" s="200"/>
      <c r="AP224" s="200"/>
      <c r="AQ224" s="200"/>
      <c r="AR224" s="200"/>
      <c r="AS224" s="200"/>
      <c r="AT224" s="200"/>
      <c r="AU224" s="200"/>
      <c r="AV224" s="200"/>
      <c r="AW224" s="200"/>
      <c r="AX224" s="200"/>
      <c r="AY224" s="200"/>
      <c r="AZ224" s="200"/>
      <c r="BA224" s="200"/>
      <c r="BB224" s="200"/>
      <c r="BC224" s="200"/>
      <c r="BD224" s="200"/>
      <c r="BE224" s="200"/>
      <c r="BF224" s="200"/>
      <c r="BG224" s="200"/>
      <c r="BH224" s="200"/>
      <c r="BI224" s="200"/>
      <c r="BJ224" s="200"/>
      <c r="BK224" s="200"/>
      <c r="BL224" s="200"/>
      <c r="BM224" s="200"/>
      <c r="BN224" s="200"/>
      <c r="BO224" s="200"/>
      <c r="BP224" s="200"/>
      <c r="BQ224" s="200"/>
    </row>
    <row r="225" spans="2:69" ht="11.25" customHeight="1">
      <c r="B225" s="335"/>
      <c r="C225" s="335"/>
      <c r="D225" s="335"/>
      <c r="E225" s="335"/>
      <c r="F225" s="335"/>
      <c r="G225" s="335"/>
      <c r="H225" s="335"/>
      <c r="I225" s="335"/>
      <c r="J225" s="335"/>
      <c r="K225" s="335"/>
      <c r="L225" s="335"/>
      <c r="M225" s="335"/>
      <c r="N225" s="335"/>
      <c r="O225" s="335"/>
      <c r="P225" s="335"/>
      <c r="Q225" s="335"/>
      <c r="R225" s="335"/>
      <c r="S225" s="335"/>
      <c r="T225" s="335"/>
      <c r="U225" s="335"/>
      <c r="V225" s="335"/>
      <c r="W225" s="335"/>
      <c r="X225" s="335"/>
      <c r="Y225" s="335"/>
      <c r="Z225" s="335"/>
      <c r="AA225" s="335"/>
      <c r="AB225" s="335"/>
      <c r="AC225" s="335"/>
      <c r="AD225" s="335"/>
      <c r="AE225" s="335"/>
      <c r="AF225" s="335"/>
      <c r="AG225" s="335"/>
      <c r="AH225" s="335"/>
      <c r="AK225" s="23"/>
      <c r="AL225" s="371"/>
      <c r="AM225" s="371"/>
      <c r="AN225" s="371"/>
      <c r="AO225" s="371"/>
      <c r="AP225" s="371"/>
      <c r="AQ225" s="371"/>
      <c r="AR225" s="371"/>
      <c r="AS225" s="371"/>
      <c r="AT225" s="371"/>
      <c r="AU225" s="371"/>
      <c r="AV225" s="371"/>
      <c r="AW225" s="371"/>
      <c r="AX225" s="371"/>
      <c r="AY225" s="371"/>
      <c r="AZ225" s="371"/>
      <c r="BA225" s="371"/>
      <c r="BB225" s="371"/>
      <c r="BC225" s="371"/>
      <c r="BD225" s="371"/>
      <c r="BE225" s="371"/>
      <c r="BF225" s="371"/>
      <c r="BG225" s="371"/>
      <c r="BH225" s="371"/>
      <c r="BI225" s="371"/>
      <c r="BJ225" s="371"/>
      <c r="BK225" s="371"/>
      <c r="BL225" s="371"/>
      <c r="BM225" s="371"/>
      <c r="BN225" s="371"/>
      <c r="BO225" s="371"/>
      <c r="BP225" s="371"/>
      <c r="BQ225" s="371"/>
    </row>
    <row r="226" spans="2:69" ht="11.25" customHeight="1">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K226" s="49"/>
      <c r="AL226" s="49"/>
      <c r="AM226" s="49"/>
      <c r="AN226" s="49"/>
      <c r="AO226" s="49"/>
      <c r="AP226" s="49"/>
      <c r="AQ226" s="49"/>
      <c r="AR226" s="49"/>
      <c r="AS226" s="49"/>
      <c r="AT226" s="49"/>
      <c r="AU226" s="49"/>
      <c r="AV226" s="49"/>
      <c r="AW226" s="49"/>
      <c r="AX226" s="49"/>
      <c r="AY226" s="49"/>
      <c r="AZ226" s="49"/>
      <c r="BA226" s="49"/>
      <c r="BB226" s="49"/>
      <c r="BC226" s="49"/>
      <c r="BD226" s="49"/>
      <c r="BE226" s="49"/>
      <c r="BF226" s="49"/>
      <c r="BG226" s="49"/>
      <c r="BH226" s="49"/>
      <c r="BI226" s="49"/>
      <c r="BJ226" s="49"/>
      <c r="BK226" s="49"/>
      <c r="BL226" s="49"/>
      <c r="BM226" s="49"/>
      <c r="BN226" s="49"/>
      <c r="BO226" s="49"/>
      <c r="BP226" s="49"/>
      <c r="BQ226" s="49"/>
    </row>
    <row r="227" spans="2:69" ht="11.25" customHeight="1">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K227" s="25"/>
      <c r="AL227" s="223" t="s">
        <v>0</v>
      </c>
      <c r="AM227" s="247"/>
      <c r="AN227" s="247"/>
      <c r="AO227" s="247"/>
      <c r="AP227" s="247"/>
      <c r="AQ227" s="247"/>
      <c r="AR227" s="247"/>
      <c r="AS227" s="247"/>
      <c r="AT227" s="247"/>
      <c r="AU227" s="26"/>
      <c r="AV227" s="251" t="str">
        <f>+$AV$5</f>
        <v/>
      </c>
      <c r="AW227" s="252"/>
      <c r="AX227" s="252"/>
      <c r="AY227" s="252"/>
      <c r="AZ227" s="252"/>
      <c r="BA227" s="252"/>
      <c r="BB227" s="252"/>
      <c r="BC227" s="252"/>
      <c r="BD227" s="252"/>
      <c r="BE227" s="252"/>
      <c r="BF227" s="252"/>
      <c r="BG227" s="252"/>
      <c r="BH227" s="252"/>
      <c r="BI227" s="252"/>
      <c r="BJ227" s="252"/>
      <c r="BK227" s="252"/>
      <c r="BL227" s="252"/>
      <c r="BM227" s="252"/>
      <c r="BN227" s="252"/>
      <c r="BO227" s="252"/>
      <c r="BP227" s="252"/>
      <c r="BQ227" s="253"/>
    </row>
    <row r="228" spans="2:69" ht="11.25" customHeight="1">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K228" s="22"/>
      <c r="AL228" s="248"/>
      <c r="AM228" s="249"/>
      <c r="AN228" s="249"/>
      <c r="AO228" s="249"/>
      <c r="AP228" s="249"/>
      <c r="AQ228" s="249"/>
      <c r="AR228" s="249"/>
      <c r="AS228" s="249"/>
      <c r="AT228" s="249"/>
      <c r="AU228" s="27"/>
      <c r="AV228" s="254"/>
      <c r="AW228" s="255"/>
      <c r="AX228" s="255"/>
      <c r="AY228" s="255"/>
      <c r="AZ228" s="255"/>
      <c r="BA228" s="255"/>
      <c r="BB228" s="255"/>
      <c r="BC228" s="255"/>
      <c r="BD228" s="255"/>
      <c r="BE228" s="255"/>
      <c r="BF228" s="255"/>
      <c r="BG228" s="255"/>
      <c r="BH228" s="255"/>
      <c r="BI228" s="255"/>
      <c r="BJ228" s="255"/>
      <c r="BK228" s="255"/>
      <c r="BL228" s="255"/>
      <c r="BM228" s="255"/>
      <c r="BN228" s="255"/>
      <c r="BO228" s="255"/>
      <c r="BP228" s="255"/>
      <c r="BQ228" s="256"/>
    </row>
    <row r="229" spans="2:69" ht="11.25" customHeight="1">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K229" s="23"/>
      <c r="AL229" s="250"/>
      <c r="AM229" s="250"/>
      <c r="AN229" s="250"/>
      <c r="AO229" s="250"/>
      <c r="AP229" s="250"/>
      <c r="AQ229" s="250"/>
      <c r="AR229" s="250"/>
      <c r="AS229" s="250"/>
      <c r="AT229" s="250"/>
      <c r="AU229" s="28"/>
      <c r="AV229" s="257"/>
      <c r="AW229" s="258"/>
      <c r="AX229" s="258"/>
      <c r="AY229" s="258"/>
      <c r="AZ229" s="258"/>
      <c r="BA229" s="258"/>
      <c r="BB229" s="258"/>
      <c r="BC229" s="258"/>
      <c r="BD229" s="258"/>
      <c r="BE229" s="258"/>
      <c r="BF229" s="258"/>
      <c r="BG229" s="258"/>
      <c r="BH229" s="258"/>
      <c r="BI229" s="258"/>
      <c r="BJ229" s="258"/>
      <c r="BK229" s="258"/>
      <c r="BL229" s="258"/>
      <c r="BM229" s="258"/>
      <c r="BN229" s="258"/>
      <c r="BO229" s="258"/>
      <c r="BP229" s="258"/>
      <c r="BQ229" s="259"/>
    </row>
    <row r="230" spans="2:69" ht="11.25" customHeight="1">
      <c r="B230" s="21"/>
      <c r="C230" s="30"/>
      <c r="D230" s="30"/>
      <c r="E230" s="30"/>
      <c r="F230" s="30"/>
      <c r="G230" s="30"/>
      <c r="H230" s="30"/>
      <c r="I230" s="30"/>
      <c r="J230" s="30"/>
      <c r="K230" s="30"/>
      <c r="L230" s="30"/>
      <c r="M230" s="30"/>
      <c r="N230" s="30"/>
      <c r="O230" s="30"/>
      <c r="P230" s="21"/>
      <c r="Q230" s="31"/>
      <c r="R230" s="31"/>
      <c r="S230" s="31"/>
      <c r="T230" s="31"/>
      <c r="U230" s="31"/>
      <c r="V230" s="31"/>
      <c r="W230" s="31"/>
      <c r="X230" s="31"/>
      <c r="Y230" s="31"/>
      <c r="Z230" s="31"/>
      <c r="AA230" s="31"/>
      <c r="AB230" s="31"/>
      <c r="AC230" s="31"/>
      <c r="AD230" s="31"/>
      <c r="AE230" s="31"/>
      <c r="AF230" s="32"/>
      <c r="AG230" s="33"/>
      <c r="AH230" s="33"/>
    </row>
    <row r="231" spans="2:69" ht="11.25" customHeight="1">
      <c r="B231" s="272" t="s">
        <v>23</v>
      </c>
      <c r="C231" s="272"/>
      <c r="D231" s="272"/>
      <c r="E231" s="272"/>
      <c r="F231" s="272"/>
      <c r="G231" s="272"/>
      <c r="H231" s="75"/>
      <c r="I231" s="223" t="s">
        <v>27</v>
      </c>
      <c r="J231" s="223"/>
      <c r="K231" s="223"/>
      <c r="L231" s="223"/>
      <c r="M231" s="223"/>
      <c r="N231" s="223"/>
      <c r="O231" s="223"/>
      <c r="P231" s="223"/>
      <c r="Q231" s="223"/>
      <c r="R231" s="223"/>
      <c r="S231" s="223"/>
      <c r="T231" s="223"/>
      <c r="U231" s="223"/>
      <c r="V231" s="223"/>
      <c r="W231" s="223"/>
      <c r="X231" s="223"/>
      <c r="Y231" s="223"/>
      <c r="Z231" s="223"/>
      <c r="AA231" s="77"/>
      <c r="AB231" s="272" t="s">
        <v>145</v>
      </c>
      <c r="AC231" s="272"/>
      <c r="AD231" s="272"/>
      <c r="AE231" s="272" t="s">
        <v>24</v>
      </c>
      <c r="AF231" s="272"/>
      <c r="AG231" s="272"/>
      <c r="AH231" s="75"/>
      <c r="AI231" s="223" t="s">
        <v>28</v>
      </c>
      <c r="AJ231" s="223"/>
      <c r="AK231" s="223"/>
      <c r="AL231" s="223"/>
      <c r="AM231" s="223"/>
      <c r="AN231" s="76"/>
      <c r="AO231" s="75"/>
      <c r="AP231" s="223" t="s">
        <v>29</v>
      </c>
      <c r="AQ231" s="223"/>
      <c r="AR231" s="223"/>
      <c r="AS231" s="223"/>
      <c r="AT231" s="223"/>
      <c r="AU231" s="223"/>
      <c r="AV231" s="77"/>
      <c r="AW231" s="75"/>
      <c r="AX231" s="223" t="s">
        <v>135</v>
      </c>
      <c r="AY231" s="223"/>
      <c r="AZ231" s="223"/>
      <c r="BA231" s="223"/>
      <c r="BB231" s="223"/>
      <c r="BC231" s="223"/>
      <c r="BD231" s="223"/>
      <c r="BE231" s="223"/>
      <c r="BF231" s="223"/>
      <c r="BG231" s="77"/>
      <c r="BH231" s="75"/>
      <c r="BI231" s="223" t="s">
        <v>30</v>
      </c>
      <c r="BJ231" s="223"/>
      <c r="BK231" s="223"/>
      <c r="BL231" s="223"/>
      <c r="BM231" s="223"/>
      <c r="BN231" s="223"/>
      <c r="BO231" s="223"/>
      <c r="BP231" s="223"/>
      <c r="BQ231" s="77"/>
    </row>
    <row r="232" spans="2:69" ht="11.25" customHeight="1">
      <c r="B232" s="272"/>
      <c r="C232" s="272"/>
      <c r="D232" s="272"/>
      <c r="E232" s="272"/>
      <c r="F232" s="272"/>
      <c r="G232" s="272"/>
      <c r="H232" s="78"/>
      <c r="I232" s="224"/>
      <c r="J232" s="224"/>
      <c r="K232" s="224"/>
      <c r="L232" s="224"/>
      <c r="M232" s="224"/>
      <c r="N232" s="224"/>
      <c r="O232" s="224"/>
      <c r="P232" s="224"/>
      <c r="Q232" s="224"/>
      <c r="R232" s="224"/>
      <c r="S232" s="224"/>
      <c r="T232" s="224"/>
      <c r="U232" s="224"/>
      <c r="V232" s="224"/>
      <c r="W232" s="224"/>
      <c r="X232" s="224"/>
      <c r="Y232" s="224"/>
      <c r="Z232" s="224"/>
      <c r="AA232" s="80"/>
      <c r="AB232" s="272"/>
      <c r="AC232" s="272"/>
      <c r="AD232" s="272"/>
      <c r="AE232" s="272"/>
      <c r="AF232" s="272"/>
      <c r="AG232" s="272"/>
      <c r="AH232" s="78"/>
      <c r="AI232" s="224"/>
      <c r="AJ232" s="224"/>
      <c r="AK232" s="224"/>
      <c r="AL232" s="224"/>
      <c r="AM232" s="224"/>
      <c r="AN232" s="79"/>
      <c r="AO232" s="78"/>
      <c r="AP232" s="224"/>
      <c r="AQ232" s="224"/>
      <c r="AR232" s="224"/>
      <c r="AS232" s="224"/>
      <c r="AT232" s="224"/>
      <c r="AU232" s="224"/>
      <c r="AV232" s="80"/>
      <c r="AW232" s="78"/>
      <c r="AX232" s="224"/>
      <c r="AY232" s="224"/>
      <c r="AZ232" s="224"/>
      <c r="BA232" s="224"/>
      <c r="BB232" s="224"/>
      <c r="BC232" s="224"/>
      <c r="BD232" s="224"/>
      <c r="BE232" s="224"/>
      <c r="BF232" s="224"/>
      <c r="BG232" s="80"/>
      <c r="BH232" s="78"/>
      <c r="BI232" s="224"/>
      <c r="BJ232" s="224"/>
      <c r="BK232" s="224"/>
      <c r="BL232" s="224"/>
      <c r="BM232" s="224"/>
      <c r="BN232" s="224"/>
      <c r="BO232" s="224"/>
      <c r="BP232" s="224"/>
      <c r="BQ232" s="80"/>
    </row>
    <row r="233" spans="2:69" ht="11.25" customHeight="1">
      <c r="B233" s="288">
        <f>+$B$11</f>
        <v>0</v>
      </c>
      <c r="C233" s="289"/>
      <c r="D233" s="290"/>
      <c r="E233" s="294">
        <f>+$E$11</f>
        <v>0</v>
      </c>
      <c r="F233" s="294"/>
      <c r="G233" s="294"/>
      <c r="H233" s="295">
        <f>+$H$11</f>
        <v>0</v>
      </c>
      <c r="I233" s="295"/>
      <c r="J233" s="295"/>
      <c r="K233" s="295"/>
      <c r="L233" s="295"/>
      <c r="M233" s="295"/>
      <c r="N233" s="295"/>
      <c r="O233" s="295"/>
      <c r="P233" s="295"/>
      <c r="Q233" s="295"/>
      <c r="R233" s="295"/>
      <c r="S233" s="295"/>
      <c r="T233" s="295"/>
      <c r="U233" s="295"/>
      <c r="V233" s="295"/>
      <c r="W233" s="295"/>
      <c r="X233" s="295"/>
      <c r="Y233" s="295"/>
      <c r="Z233" s="295"/>
      <c r="AA233" s="295"/>
      <c r="AB233" s="296">
        <f>+$AB$11</f>
        <v>0</v>
      </c>
      <c r="AC233" s="296"/>
      <c r="AD233" s="296"/>
      <c r="AE233" s="362">
        <f>+$AE$11</f>
        <v>0</v>
      </c>
      <c r="AF233" s="363"/>
      <c r="AG233" s="363"/>
      <c r="AH233" s="368">
        <f>+$AH$11</f>
        <v>0</v>
      </c>
      <c r="AI233" s="368"/>
      <c r="AJ233" s="368"/>
      <c r="AK233" s="368"/>
      <c r="AL233" s="368"/>
      <c r="AM233" s="368"/>
      <c r="AN233" s="368"/>
      <c r="AO233" s="366">
        <f>+$AO$11</f>
        <v>0</v>
      </c>
      <c r="AP233" s="366"/>
      <c r="AQ233" s="366"/>
      <c r="AR233" s="366"/>
      <c r="AS233" s="366"/>
      <c r="AT233" s="366"/>
      <c r="AU233" s="366"/>
      <c r="AV233" s="366"/>
      <c r="AW233" s="360">
        <f>+$AW$11</f>
        <v>0</v>
      </c>
      <c r="AX233" s="360">
        <f t="shared" ref="AW233:BG248" si="6">+$AU$13</f>
        <v>0</v>
      </c>
      <c r="AY233" s="360">
        <f t="shared" si="6"/>
        <v>0</v>
      </c>
      <c r="AZ233" s="360">
        <f t="shared" si="6"/>
        <v>0</v>
      </c>
      <c r="BA233" s="360">
        <f t="shared" si="6"/>
        <v>0</v>
      </c>
      <c r="BB233" s="360">
        <f t="shared" si="6"/>
        <v>0</v>
      </c>
      <c r="BC233" s="360">
        <f t="shared" si="6"/>
        <v>0</v>
      </c>
      <c r="BD233" s="360">
        <f t="shared" si="6"/>
        <v>0</v>
      </c>
      <c r="BE233" s="360">
        <f t="shared" si="6"/>
        <v>0</v>
      </c>
      <c r="BF233" s="360">
        <f t="shared" si="6"/>
        <v>0</v>
      </c>
      <c r="BG233" s="360">
        <f t="shared" si="6"/>
        <v>0</v>
      </c>
      <c r="BH233" s="288">
        <f>+$BH$11</f>
        <v>0</v>
      </c>
      <c r="BI233" s="289"/>
      <c r="BJ233" s="289"/>
      <c r="BK233" s="289"/>
      <c r="BL233" s="289"/>
      <c r="BM233" s="289"/>
      <c r="BN233" s="289"/>
      <c r="BO233" s="289"/>
      <c r="BP233" s="289"/>
      <c r="BQ233" s="290"/>
    </row>
    <row r="234" spans="2:69" ht="11.25" customHeight="1">
      <c r="B234" s="291"/>
      <c r="C234" s="292"/>
      <c r="D234" s="293"/>
      <c r="E234" s="294"/>
      <c r="F234" s="294"/>
      <c r="G234" s="294"/>
      <c r="H234" s="295"/>
      <c r="I234" s="295"/>
      <c r="J234" s="295"/>
      <c r="K234" s="295"/>
      <c r="L234" s="295"/>
      <c r="M234" s="295"/>
      <c r="N234" s="295"/>
      <c r="O234" s="295"/>
      <c r="P234" s="295"/>
      <c r="Q234" s="295"/>
      <c r="R234" s="295"/>
      <c r="S234" s="295"/>
      <c r="T234" s="295"/>
      <c r="U234" s="295"/>
      <c r="V234" s="295"/>
      <c r="W234" s="295"/>
      <c r="X234" s="295"/>
      <c r="Y234" s="295"/>
      <c r="Z234" s="295"/>
      <c r="AA234" s="295"/>
      <c r="AB234" s="296"/>
      <c r="AC234" s="296"/>
      <c r="AD234" s="296"/>
      <c r="AE234" s="364"/>
      <c r="AF234" s="365"/>
      <c r="AG234" s="365"/>
      <c r="AH234" s="369"/>
      <c r="AI234" s="369"/>
      <c r="AJ234" s="369"/>
      <c r="AK234" s="369"/>
      <c r="AL234" s="369"/>
      <c r="AM234" s="369"/>
      <c r="AN234" s="369"/>
      <c r="AO234" s="367"/>
      <c r="AP234" s="367"/>
      <c r="AQ234" s="367"/>
      <c r="AR234" s="367"/>
      <c r="AS234" s="367"/>
      <c r="AT234" s="367"/>
      <c r="AU234" s="367"/>
      <c r="AV234" s="367"/>
      <c r="AW234" s="361">
        <f t="shared" si="6"/>
        <v>0</v>
      </c>
      <c r="AX234" s="361">
        <f t="shared" si="6"/>
        <v>0</v>
      </c>
      <c r="AY234" s="361">
        <f t="shared" si="6"/>
        <v>0</v>
      </c>
      <c r="AZ234" s="361">
        <f t="shared" si="6"/>
        <v>0</v>
      </c>
      <c r="BA234" s="361">
        <f t="shared" si="6"/>
        <v>0</v>
      </c>
      <c r="BB234" s="361">
        <f t="shared" si="6"/>
        <v>0</v>
      </c>
      <c r="BC234" s="361">
        <f t="shared" si="6"/>
        <v>0</v>
      </c>
      <c r="BD234" s="361">
        <f t="shared" si="6"/>
        <v>0</v>
      </c>
      <c r="BE234" s="361">
        <f t="shared" si="6"/>
        <v>0</v>
      </c>
      <c r="BF234" s="361">
        <f t="shared" si="6"/>
        <v>0</v>
      </c>
      <c r="BG234" s="361">
        <f t="shared" si="6"/>
        <v>0</v>
      </c>
      <c r="BH234" s="291"/>
      <c r="BI234" s="292"/>
      <c r="BJ234" s="292"/>
      <c r="BK234" s="292"/>
      <c r="BL234" s="292"/>
      <c r="BM234" s="292"/>
      <c r="BN234" s="292"/>
      <c r="BO234" s="292"/>
      <c r="BP234" s="292"/>
      <c r="BQ234" s="293"/>
    </row>
    <row r="235" spans="2:69" ht="11.25" customHeight="1">
      <c r="B235" s="288">
        <f>+$B$13</f>
        <v>0</v>
      </c>
      <c r="C235" s="289"/>
      <c r="D235" s="290"/>
      <c r="E235" s="294">
        <f>+$E$13</f>
        <v>0</v>
      </c>
      <c r="F235" s="294"/>
      <c r="G235" s="294"/>
      <c r="H235" s="295">
        <f>+$H$13</f>
        <v>0</v>
      </c>
      <c r="I235" s="295"/>
      <c r="J235" s="295"/>
      <c r="K235" s="295"/>
      <c r="L235" s="295"/>
      <c r="M235" s="295"/>
      <c r="N235" s="295"/>
      <c r="O235" s="295"/>
      <c r="P235" s="295"/>
      <c r="Q235" s="295"/>
      <c r="R235" s="295"/>
      <c r="S235" s="295"/>
      <c r="T235" s="295"/>
      <c r="U235" s="295"/>
      <c r="V235" s="295"/>
      <c r="W235" s="295"/>
      <c r="X235" s="295"/>
      <c r="Y235" s="295"/>
      <c r="Z235" s="295"/>
      <c r="AA235" s="295"/>
      <c r="AB235" s="296">
        <f>+$AB$13</f>
        <v>0</v>
      </c>
      <c r="AC235" s="296"/>
      <c r="AD235" s="296"/>
      <c r="AE235" s="362">
        <f>+$AE$13</f>
        <v>0</v>
      </c>
      <c r="AF235" s="363"/>
      <c r="AG235" s="363"/>
      <c r="AH235" s="368">
        <f>+$AH$13</f>
        <v>0</v>
      </c>
      <c r="AI235" s="368"/>
      <c r="AJ235" s="368"/>
      <c r="AK235" s="368"/>
      <c r="AL235" s="368"/>
      <c r="AM235" s="368"/>
      <c r="AN235" s="368"/>
      <c r="AO235" s="366">
        <f>+$AO$13</f>
        <v>0</v>
      </c>
      <c r="AP235" s="366"/>
      <c r="AQ235" s="366"/>
      <c r="AR235" s="366"/>
      <c r="AS235" s="366"/>
      <c r="AT235" s="366"/>
      <c r="AU235" s="366"/>
      <c r="AV235" s="366"/>
      <c r="AW235" s="360">
        <f>+$AW$13</f>
        <v>0</v>
      </c>
      <c r="AX235" s="360">
        <f t="shared" si="6"/>
        <v>0</v>
      </c>
      <c r="AY235" s="360">
        <f t="shared" si="6"/>
        <v>0</v>
      </c>
      <c r="AZ235" s="360">
        <f t="shared" si="6"/>
        <v>0</v>
      </c>
      <c r="BA235" s="360">
        <f t="shared" si="6"/>
        <v>0</v>
      </c>
      <c r="BB235" s="360">
        <f t="shared" si="6"/>
        <v>0</v>
      </c>
      <c r="BC235" s="360">
        <f t="shared" si="6"/>
        <v>0</v>
      </c>
      <c r="BD235" s="360">
        <f t="shared" si="6"/>
        <v>0</v>
      </c>
      <c r="BE235" s="360">
        <f t="shared" si="6"/>
        <v>0</v>
      </c>
      <c r="BF235" s="360">
        <f t="shared" si="6"/>
        <v>0</v>
      </c>
      <c r="BG235" s="360">
        <f t="shared" si="6"/>
        <v>0</v>
      </c>
      <c r="BH235" s="288">
        <f>+$BH$13</f>
        <v>0</v>
      </c>
      <c r="BI235" s="289"/>
      <c r="BJ235" s="289"/>
      <c r="BK235" s="289"/>
      <c r="BL235" s="289"/>
      <c r="BM235" s="289"/>
      <c r="BN235" s="289"/>
      <c r="BO235" s="289"/>
      <c r="BP235" s="289"/>
      <c r="BQ235" s="290"/>
    </row>
    <row r="236" spans="2:69" ht="11.25" customHeight="1">
      <c r="B236" s="291"/>
      <c r="C236" s="292"/>
      <c r="D236" s="293"/>
      <c r="E236" s="294"/>
      <c r="F236" s="294"/>
      <c r="G236" s="294"/>
      <c r="H236" s="295"/>
      <c r="I236" s="295"/>
      <c r="J236" s="295"/>
      <c r="K236" s="295"/>
      <c r="L236" s="295"/>
      <c r="M236" s="295"/>
      <c r="N236" s="295"/>
      <c r="O236" s="295"/>
      <c r="P236" s="295"/>
      <c r="Q236" s="295"/>
      <c r="R236" s="295"/>
      <c r="S236" s="295"/>
      <c r="T236" s="295"/>
      <c r="U236" s="295"/>
      <c r="V236" s="295"/>
      <c r="W236" s="295"/>
      <c r="X236" s="295"/>
      <c r="Y236" s="295"/>
      <c r="Z236" s="295"/>
      <c r="AA236" s="295"/>
      <c r="AB236" s="296"/>
      <c r="AC236" s="296"/>
      <c r="AD236" s="296"/>
      <c r="AE236" s="364"/>
      <c r="AF236" s="365"/>
      <c r="AG236" s="365"/>
      <c r="AH236" s="369"/>
      <c r="AI236" s="369"/>
      <c r="AJ236" s="369"/>
      <c r="AK236" s="369"/>
      <c r="AL236" s="369"/>
      <c r="AM236" s="369"/>
      <c r="AN236" s="369"/>
      <c r="AO236" s="367"/>
      <c r="AP236" s="367"/>
      <c r="AQ236" s="367"/>
      <c r="AR236" s="367"/>
      <c r="AS236" s="367"/>
      <c r="AT236" s="367"/>
      <c r="AU236" s="367"/>
      <c r="AV236" s="367"/>
      <c r="AW236" s="361">
        <f t="shared" si="6"/>
        <v>0</v>
      </c>
      <c r="AX236" s="361">
        <f t="shared" si="6"/>
        <v>0</v>
      </c>
      <c r="AY236" s="361">
        <f t="shared" si="6"/>
        <v>0</v>
      </c>
      <c r="AZ236" s="361">
        <f t="shared" si="6"/>
        <v>0</v>
      </c>
      <c r="BA236" s="361">
        <f t="shared" si="6"/>
        <v>0</v>
      </c>
      <c r="BB236" s="361">
        <f t="shared" si="6"/>
        <v>0</v>
      </c>
      <c r="BC236" s="361">
        <f t="shared" si="6"/>
        <v>0</v>
      </c>
      <c r="BD236" s="361">
        <f t="shared" si="6"/>
        <v>0</v>
      </c>
      <c r="BE236" s="361">
        <f t="shared" si="6"/>
        <v>0</v>
      </c>
      <c r="BF236" s="361">
        <f t="shared" si="6"/>
        <v>0</v>
      </c>
      <c r="BG236" s="361">
        <f t="shared" si="6"/>
        <v>0</v>
      </c>
      <c r="BH236" s="291"/>
      <c r="BI236" s="292"/>
      <c r="BJ236" s="292"/>
      <c r="BK236" s="292"/>
      <c r="BL236" s="292"/>
      <c r="BM236" s="292"/>
      <c r="BN236" s="292"/>
      <c r="BO236" s="292"/>
      <c r="BP236" s="292"/>
      <c r="BQ236" s="293"/>
    </row>
    <row r="237" spans="2:69" ht="11.25" customHeight="1">
      <c r="B237" s="288">
        <f>+$B$15</f>
        <v>0</v>
      </c>
      <c r="C237" s="289"/>
      <c r="D237" s="290"/>
      <c r="E237" s="294">
        <f>+$E$15</f>
        <v>0</v>
      </c>
      <c r="F237" s="294"/>
      <c r="G237" s="294"/>
      <c r="H237" s="295">
        <f>+$H$15</f>
        <v>0</v>
      </c>
      <c r="I237" s="295"/>
      <c r="J237" s="295"/>
      <c r="K237" s="295"/>
      <c r="L237" s="295"/>
      <c r="M237" s="295"/>
      <c r="N237" s="295"/>
      <c r="O237" s="295"/>
      <c r="P237" s="295"/>
      <c r="Q237" s="295"/>
      <c r="R237" s="295"/>
      <c r="S237" s="295"/>
      <c r="T237" s="295"/>
      <c r="U237" s="295"/>
      <c r="V237" s="295"/>
      <c r="W237" s="295"/>
      <c r="X237" s="295"/>
      <c r="Y237" s="295"/>
      <c r="Z237" s="295"/>
      <c r="AA237" s="295"/>
      <c r="AB237" s="296">
        <f>+$AB$15</f>
        <v>0</v>
      </c>
      <c r="AC237" s="296"/>
      <c r="AD237" s="296"/>
      <c r="AE237" s="362">
        <f>+$AE$15</f>
        <v>0</v>
      </c>
      <c r="AF237" s="363"/>
      <c r="AG237" s="363"/>
      <c r="AH237" s="368">
        <f>+$AH$15</f>
        <v>0</v>
      </c>
      <c r="AI237" s="368"/>
      <c r="AJ237" s="368"/>
      <c r="AK237" s="368"/>
      <c r="AL237" s="368"/>
      <c r="AM237" s="368"/>
      <c r="AN237" s="368"/>
      <c r="AO237" s="366">
        <f>+$AO$15</f>
        <v>0</v>
      </c>
      <c r="AP237" s="366"/>
      <c r="AQ237" s="366"/>
      <c r="AR237" s="366"/>
      <c r="AS237" s="366"/>
      <c r="AT237" s="366"/>
      <c r="AU237" s="366"/>
      <c r="AV237" s="366"/>
      <c r="AW237" s="360">
        <f>+$AW$15</f>
        <v>0</v>
      </c>
      <c r="AX237" s="360">
        <f t="shared" si="6"/>
        <v>0</v>
      </c>
      <c r="AY237" s="360">
        <f t="shared" si="6"/>
        <v>0</v>
      </c>
      <c r="AZ237" s="360">
        <f t="shared" si="6"/>
        <v>0</v>
      </c>
      <c r="BA237" s="360">
        <f t="shared" si="6"/>
        <v>0</v>
      </c>
      <c r="BB237" s="360">
        <f t="shared" si="6"/>
        <v>0</v>
      </c>
      <c r="BC237" s="360">
        <f t="shared" si="6"/>
        <v>0</v>
      </c>
      <c r="BD237" s="360">
        <f t="shared" si="6"/>
        <v>0</v>
      </c>
      <c r="BE237" s="360">
        <f t="shared" si="6"/>
        <v>0</v>
      </c>
      <c r="BF237" s="360">
        <f t="shared" si="6"/>
        <v>0</v>
      </c>
      <c r="BG237" s="360">
        <f t="shared" si="6"/>
        <v>0</v>
      </c>
      <c r="BH237" s="288">
        <f>+$BH$15</f>
        <v>0</v>
      </c>
      <c r="BI237" s="289"/>
      <c r="BJ237" s="289"/>
      <c r="BK237" s="289"/>
      <c r="BL237" s="289"/>
      <c r="BM237" s="289"/>
      <c r="BN237" s="289"/>
      <c r="BO237" s="289"/>
      <c r="BP237" s="289"/>
      <c r="BQ237" s="290"/>
    </row>
    <row r="238" spans="2:69" ht="11.25" customHeight="1">
      <c r="B238" s="291"/>
      <c r="C238" s="292"/>
      <c r="D238" s="293"/>
      <c r="E238" s="294"/>
      <c r="F238" s="294"/>
      <c r="G238" s="294"/>
      <c r="H238" s="295"/>
      <c r="I238" s="295"/>
      <c r="J238" s="295"/>
      <c r="K238" s="295"/>
      <c r="L238" s="295"/>
      <c r="M238" s="295"/>
      <c r="N238" s="295"/>
      <c r="O238" s="295"/>
      <c r="P238" s="295"/>
      <c r="Q238" s="295"/>
      <c r="R238" s="295"/>
      <c r="S238" s="295"/>
      <c r="T238" s="295"/>
      <c r="U238" s="295"/>
      <c r="V238" s="295"/>
      <c r="W238" s="295"/>
      <c r="X238" s="295"/>
      <c r="Y238" s="295"/>
      <c r="Z238" s="295"/>
      <c r="AA238" s="295"/>
      <c r="AB238" s="296"/>
      <c r="AC238" s="296"/>
      <c r="AD238" s="296"/>
      <c r="AE238" s="364"/>
      <c r="AF238" s="365"/>
      <c r="AG238" s="365"/>
      <c r="AH238" s="369"/>
      <c r="AI238" s="369"/>
      <c r="AJ238" s="369"/>
      <c r="AK238" s="369"/>
      <c r="AL238" s="369"/>
      <c r="AM238" s="369"/>
      <c r="AN238" s="369"/>
      <c r="AO238" s="367"/>
      <c r="AP238" s="367"/>
      <c r="AQ238" s="367"/>
      <c r="AR238" s="367"/>
      <c r="AS238" s="367"/>
      <c r="AT238" s="367"/>
      <c r="AU238" s="367"/>
      <c r="AV238" s="367"/>
      <c r="AW238" s="361">
        <f t="shared" si="6"/>
        <v>0</v>
      </c>
      <c r="AX238" s="361">
        <f t="shared" si="6"/>
        <v>0</v>
      </c>
      <c r="AY238" s="361">
        <f t="shared" si="6"/>
        <v>0</v>
      </c>
      <c r="AZ238" s="361">
        <f t="shared" si="6"/>
        <v>0</v>
      </c>
      <c r="BA238" s="361">
        <f t="shared" si="6"/>
        <v>0</v>
      </c>
      <c r="BB238" s="361">
        <f t="shared" si="6"/>
        <v>0</v>
      </c>
      <c r="BC238" s="361">
        <f t="shared" si="6"/>
        <v>0</v>
      </c>
      <c r="BD238" s="361">
        <f t="shared" si="6"/>
        <v>0</v>
      </c>
      <c r="BE238" s="361">
        <f t="shared" si="6"/>
        <v>0</v>
      </c>
      <c r="BF238" s="361">
        <f t="shared" si="6"/>
        <v>0</v>
      </c>
      <c r="BG238" s="361">
        <f t="shared" si="6"/>
        <v>0</v>
      </c>
      <c r="BH238" s="291"/>
      <c r="BI238" s="292"/>
      <c r="BJ238" s="292"/>
      <c r="BK238" s="292"/>
      <c r="BL238" s="292"/>
      <c r="BM238" s="292"/>
      <c r="BN238" s="292"/>
      <c r="BO238" s="292"/>
      <c r="BP238" s="292"/>
      <c r="BQ238" s="293"/>
    </row>
    <row r="239" spans="2:69" ht="11.25" customHeight="1">
      <c r="B239" s="288">
        <f>+$B$17</f>
        <v>0</v>
      </c>
      <c r="C239" s="289"/>
      <c r="D239" s="290"/>
      <c r="E239" s="294">
        <f>+$E$17</f>
        <v>0</v>
      </c>
      <c r="F239" s="294"/>
      <c r="G239" s="294"/>
      <c r="H239" s="295">
        <f>+$H$17</f>
        <v>0</v>
      </c>
      <c r="I239" s="295"/>
      <c r="J239" s="295"/>
      <c r="K239" s="295"/>
      <c r="L239" s="295"/>
      <c r="M239" s="295"/>
      <c r="N239" s="295"/>
      <c r="O239" s="295"/>
      <c r="P239" s="295"/>
      <c r="Q239" s="295"/>
      <c r="R239" s="295"/>
      <c r="S239" s="295"/>
      <c r="T239" s="295"/>
      <c r="U239" s="295"/>
      <c r="V239" s="295"/>
      <c r="W239" s="295"/>
      <c r="X239" s="295"/>
      <c r="Y239" s="295"/>
      <c r="Z239" s="295"/>
      <c r="AA239" s="295"/>
      <c r="AB239" s="296">
        <f>+$AB$17</f>
        <v>0</v>
      </c>
      <c r="AC239" s="296"/>
      <c r="AD239" s="296"/>
      <c r="AE239" s="362">
        <f>+$AE$17</f>
        <v>0</v>
      </c>
      <c r="AF239" s="363"/>
      <c r="AG239" s="363"/>
      <c r="AH239" s="368">
        <f>+$AH$17</f>
        <v>0</v>
      </c>
      <c r="AI239" s="368"/>
      <c r="AJ239" s="368"/>
      <c r="AK239" s="368"/>
      <c r="AL239" s="368"/>
      <c r="AM239" s="368"/>
      <c r="AN239" s="368"/>
      <c r="AO239" s="366">
        <f>+$AO$17</f>
        <v>0</v>
      </c>
      <c r="AP239" s="366"/>
      <c r="AQ239" s="366"/>
      <c r="AR239" s="366"/>
      <c r="AS239" s="366"/>
      <c r="AT239" s="366"/>
      <c r="AU239" s="366"/>
      <c r="AV239" s="366"/>
      <c r="AW239" s="360">
        <f>+$AW$17</f>
        <v>0</v>
      </c>
      <c r="AX239" s="360">
        <f t="shared" si="6"/>
        <v>0</v>
      </c>
      <c r="AY239" s="360">
        <f t="shared" si="6"/>
        <v>0</v>
      </c>
      <c r="AZ239" s="360">
        <f t="shared" si="6"/>
        <v>0</v>
      </c>
      <c r="BA239" s="360">
        <f t="shared" si="6"/>
        <v>0</v>
      </c>
      <c r="BB239" s="360">
        <f t="shared" si="6"/>
        <v>0</v>
      </c>
      <c r="BC239" s="360">
        <f t="shared" si="6"/>
        <v>0</v>
      </c>
      <c r="BD239" s="360">
        <f t="shared" si="6"/>
        <v>0</v>
      </c>
      <c r="BE239" s="360">
        <f t="shared" si="6"/>
        <v>0</v>
      </c>
      <c r="BF239" s="360">
        <f t="shared" si="6"/>
        <v>0</v>
      </c>
      <c r="BG239" s="360">
        <f t="shared" si="6"/>
        <v>0</v>
      </c>
      <c r="BH239" s="288">
        <f>+$BH$17</f>
        <v>0</v>
      </c>
      <c r="BI239" s="289"/>
      <c r="BJ239" s="289"/>
      <c r="BK239" s="289"/>
      <c r="BL239" s="289"/>
      <c r="BM239" s="289"/>
      <c r="BN239" s="289"/>
      <c r="BO239" s="289"/>
      <c r="BP239" s="289"/>
      <c r="BQ239" s="290"/>
    </row>
    <row r="240" spans="2:69" ht="11.25" customHeight="1">
      <c r="B240" s="291"/>
      <c r="C240" s="292"/>
      <c r="D240" s="293"/>
      <c r="E240" s="294"/>
      <c r="F240" s="294"/>
      <c r="G240" s="294"/>
      <c r="H240" s="295"/>
      <c r="I240" s="295"/>
      <c r="J240" s="295"/>
      <c r="K240" s="295"/>
      <c r="L240" s="295"/>
      <c r="M240" s="295"/>
      <c r="N240" s="295"/>
      <c r="O240" s="295"/>
      <c r="P240" s="295"/>
      <c r="Q240" s="295"/>
      <c r="R240" s="295"/>
      <c r="S240" s="295"/>
      <c r="T240" s="295"/>
      <c r="U240" s="295"/>
      <c r="V240" s="295"/>
      <c r="W240" s="295"/>
      <c r="X240" s="295"/>
      <c r="Y240" s="295"/>
      <c r="Z240" s="295"/>
      <c r="AA240" s="295"/>
      <c r="AB240" s="296"/>
      <c r="AC240" s="296"/>
      <c r="AD240" s="296"/>
      <c r="AE240" s="364"/>
      <c r="AF240" s="365"/>
      <c r="AG240" s="365"/>
      <c r="AH240" s="369"/>
      <c r="AI240" s="369"/>
      <c r="AJ240" s="369"/>
      <c r="AK240" s="369"/>
      <c r="AL240" s="369"/>
      <c r="AM240" s="369"/>
      <c r="AN240" s="369"/>
      <c r="AO240" s="367"/>
      <c r="AP240" s="367"/>
      <c r="AQ240" s="367"/>
      <c r="AR240" s="367"/>
      <c r="AS240" s="367"/>
      <c r="AT240" s="367"/>
      <c r="AU240" s="367"/>
      <c r="AV240" s="367"/>
      <c r="AW240" s="361">
        <f t="shared" si="6"/>
        <v>0</v>
      </c>
      <c r="AX240" s="361">
        <f t="shared" si="6"/>
        <v>0</v>
      </c>
      <c r="AY240" s="361">
        <f t="shared" si="6"/>
        <v>0</v>
      </c>
      <c r="AZ240" s="361">
        <f t="shared" si="6"/>
        <v>0</v>
      </c>
      <c r="BA240" s="361">
        <f t="shared" si="6"/>
        <v>0</v>
      </c>
      <c r="BB240" s="361">
        <f t="shared" si="6"/>
        <v>0</v>
      </c>
      <c r="BC240" s="361">
        <f t="shared" si="6"/>
        <v>0</v>
      </c>
      <c r="BD240" s="361">
        <f t="shared" si="6"/>
        <v>0</v>
      </c>
      <c r="BE240" s="361">
        <f t="shared" si="6"/>
        <v>0</v>
      </c>
      <c r="BF240" s="361">
        <f t="shared" si="6"/>
        <v>0</v>
      </c>
      <c r="BG240" s="361">
        <f t="shared" si="6"/>
        <v>0</v>
      </c>
      <c r="BH240" s="291"/>
      <c r="BI240" s="292"/>
      <c r="BJ240" s="292"/>
      <c r="BK240" s="292"/>
      <c r="BL240" s="292"/>
      <c r="BM240" s="292"/>
      <c r="BN240" s="292"/>
      <c r="BO240" s="292"/>
      <c r="BP240" s="292"/>
      <c r="BQ240" s="293"/>
    </row>
    <row r="241" spans="2:69" ht="11.25" customHeight="1">
      <c r="B241" s="288">
        <f>+$B$19</f>
        <v>0</v>
      </c>
      <c r="C241" s="289"/>
      <c r="D241" s="290"/>
      <c r="E241" s="294">
        <f>+$E$19</f>
        <v>0</v>
      </c>
      <c r="F241" s="294"/>
      <c r="G241" s="294"/>
      <c r="H241" s="295">
        <f>+$H$19</f>
        <v>0</v>
      </c>
      <c r="I241" s="295"/>
      <c r="J241" s="295"/>
      <c r="K241" s="295"/>
      <c r="L241" s="295"/>
      <c r="M241" s="295"/>
      <c r="N241" s="295"/>
      <c r="O241" s="295"/>
      <c r="P241" s="295"/>
      <c r="Q241" s="295"/>
      <c r="R241" s="295"/>
      <c r="S241" s="295"/>
      <c r="T241" s="295"/>
      <c r="U241" s="295"/>
      <c r="V241" s="295"/>
      <c r="W241" s="295"/>
      <c r="X241" s="295"/>
      <c r="Y241" s="295"/>
      <c r="Z241" s="295"/>
      <c r="AA241" s="295"/>
      <c r="AB241" s="296">
        <f>+$AB$19</f>
        <v>0</v>
      </c>
      <c r="AC241" s="296"/>
      <c r="AD241" s="296"/>
      <c r="AE241" s="362">
        <f>+$AE$19</f>
        <v>0</v>
      </c>
      <c r="AF241" s="363"/>
      <c r="AG241" s="363"/>
      <c r="AH241" s="368">
        <f>+$AH$19</f>
        <v>0</v>
      </c>
      <c r="AI241" s="368"/>
      <c r="AJ241" s="368"/>
      <c r="AK241" s="368"/>
      <c r="AL241" s="368"/>
      <c r="AM241" s="368"/>
      <c r="AN241" s="368"/>
      <c r="AO241" s="366">
        <f>+$AO$19</f>
        <v>0</v>
      </c>
      <c r="AP241" s="366"/>
      <c r="AQ241" s="366"/>
      <c r="AR241" s="366"/>
      <c r="AS241" s="366"/>
      <c r="AT241" s="366"/>
      <c r="AU241" s="366"/>
      <c r="AV241" s="366"/>
      <c r="AW241" s="360">
        <f>+$AW$19</f>
        <v>0</v>
      </c>
      <c r="AX241" s="360">
        <f t="shared" si="6"/>
        <v>0</v>
      </c>
      <c r="AY241" s="360">
        <f t="shared" si="6"/>
        <v>0</v>
      </c>
      <c r="AZ241" s="360">
        <f t="shared" si="6"/>
        <v>0</v>
      </c>
      <c r="BA241" s="360">
        <f t="shared" si="6"/>
        <v>0</v>
      </c>
      <c r="BB241" s="360">
        <f t="shared" si="6"/>
        <v>0</v>
      </c>
      <c r="BC241" s="360">
        <f t="shared" si="6"/>
        <v>0</v>
      </c>
      <c r="BD241" s="360">
        <f t="shared" si="6"/>
        <v>0</v>
      </c>
      <c r="BE241" s="360">
        <f t="shared" si="6"/>
        <v>0</v>
      </c>
      <c r="BF241" s="360">
        <f t="shared" si="6"/>
        <v>0</v>
      </c>
      <c r="BG241" s="360">
        <f t="shared" si="6"/>
        <v>0</v>
      </c>
      <c r="BH241" s="288">
        <f>+$BH$19</f>
        <v>0</v>
      </c>
      <c r="BI241" s="289"/>
      <c r="BJ241" s="289"/>
      <c r="BK241" s="289"/>
      <c r="BL241" s="289"/>
      <c r="BM241" s="289"/>
      <c r="BN241" s="289"/>
      <c r="BO241" s="289"/>
      <c r="BP241" s="289"/>
      <c r="BQ241" s="290"/>
    </row>
    <row r="242" spans="2:69" ht="11.25" customHeight="1">
      <c r="B242" s="291"/>
      <c r="C242" s="292"/>
      <c r="D242" s="293"/>
      <c r="E242" s="294"/>
      <c r="F242" s="294"/>
      <c r="G242" s="294"/>
      <c r="H242" s="295"/>
      <c r="I242" s="295"/>
      <c r="J242" s="295"/>
      <c r="K242" s="295"/>
      <c r="L242" s="295"/>
      <c r="M242" s="295"/>
      <c r="N242" s="295"/>
      <c r="O242" s="295"/>
      <c r="P242" s="295"/>
      <c r="Q242" s="295"/>
      <c r="R242" s="295"/>
      <c r="S242" s="295"/>
      <c r="T242" s="295"/>
      <c r="U242" s="295"/>
      <c r="V242" s="295"/>
      <c r="W242" s="295"/>
      <c r="X242" s="295"/>
      <c r="Y242" s="295"/>
      <c r="Z242" s="295"/>
      <c r="AA242" s="295"/>
      <c r="AB242" s="296"/>
      <c r="AC242" s="296"/>
      <c r="AD242" s="296"/>
      <c r="AE242" s="364"/>
      <c r="AF242" s="365"/>
      <c r="AG242" s="365"/>
      <c r="AH242" s="369"/>
      <c r="AI242" s="369"/>
      <c r="AJ242" s="369"/>
      <c r="AK242" s="369"/>
      <c r="AL242" s="369"/>
      <c r="AM242" s="369"/>
      <c r="AN242" s="369"/>
      <c r="AO242" s="367"/>
      <c r="AP242" s="367"/>
      <c r="AQ242" s="367"/>
      <c r="AR242" s="367"/>
      <c r="AS242" s="367"/>
      <c r="AT242" s="367"/>
      <c r="AU242" s="367"/>
      <c r="AV242" s="367"/>
      <c r="AW242" s="361">
        <f t="shared" si="6"/>
        <v>0</v>
      </c>
      <c r="AX242" s="361">
        <f t="shared" si="6"/>
        <v>0</v>
      </c>
      <c r="AY242" s="361">
        <f t="shared" si="6"/>
        <v>0</v>
      </c>
      <c r="AZ242" s="361">
        <f t="shared" si="6"/>
        <v>0</v>
      </c>
      <c r="BA242" s="361">
        <f t="shared" si="6"/>
        <v>0</v>
      </c>
      <c r="BB242" s="361">
        <f t="shared" si="6"/>
        <v>0</v>
      </c>
      <c r="BC242" s="361">
        <f t="shared" si="6"/>
        <v>0</v>
      </c>
      <c r="BD242" s="361">
        <f t="shared" si="6"/>
        <v>0</v>
      </c>
      <c r="BE242" s="361">
        <f t="shared" si="6"/>
        <v>0</v>
      </c>
      <c r="BF242" s="361">
        <f t="shared" si="6"/>
        <v>0</v>
      </c>
      <c r="BG242" s="361">
        <f t="shared" si="6"/>
        <v>0</v>
      </c>
      <c r="BH242" s="291"/>
      <c r="BI242" s="292"/>
      <c r="BJ242" s="292"/>
      <c r="BK242" s="292"/>
      <c r="BL242" s="292"/>
      <c r="BM242" s="292"/>
      <c r="BN242" s="292"/>
      <c r="BO242" s="292"/>
      <c r="BP242" s="292"/>
      <c r="BQ242" s="293"/>
    </row>
    <row r="243" spans="2:69" ht="11.25" customHeight="1">
      <c r="B243" s="288">
        <f>+$B$21</f>
        <v>0</v>
      </c>
      <c r="C243" s="289"/>
      <c r="D243" s="290"/>
      <c r="E243" s="294">
        <f>+$E$21</f>
        <v>0</v>
      </c>
      <c r="F243" s="294"/>
      <c r="G243" s="294"/>
      <c r="H243" s="295">
        <f>+$H$21</f>
        <v>0</v>
      </c>
      <c r="I243" s="295"/>
      <c r="J243" s="295"/>
      <c r="K243" s="295"/>
      <c r="L243" s="295"/>
      <c r="M243" s="295"/>
      <c r="N243" s="295"/>
      <c r="O243" s="295"/>
      <c r="P243" s="295"/>
      <c r="Q243" s="295"/>
      <c r="R243" s="295"/>
      <c r="S243" s="295"/>
      <c r="T243" s="295"/>
      <c r="U243" s="295"/>
      <c r="V243" s="295"/>
      <c r="W243" s="295"/>
      <c r="X243" s="295"/>
      <c r="Y243" s="295"/>
      <c r="Z243" s="295"/>
      <c r="AA243" s="295"/>
      <c r="AB243" s="296">
        <f>+$AB$21</f>
        <v>0</v>
      </c>
      <c r="AC243" s="296"/>
      <c r="AD243" s="296"/>
      <c r="AE243" s="362">
        <f>+$AE$21</f>
        <v>0</v>
      </c>
      <c r="AF243" s="363"/>
      <c r="AG243" s="363"/>
      <c r="AH243" s="277">
        <f>+$AH$21</f>
        <v>0</v>
      </c>
      <c r="AI243" s="278"/>
      <c r="AJ243" s="278"/>
      <c r="AK243" s="278"/>
      <c r="AL243" s="278"/>
      <c r="AM243" s="278"/>
      <c r="AN243" s="279"/>
      <c r="AO243" s="366">
        <f>+$AO$21</f>
        <v>0</v>
      </c>
      <c r="AP243" s="366"/>
      <c r="AQ243" s="366"/>
      <c r="AR243" s="366"/>
      <c r="AS243" s="366"/>
      <c r="AT243" s="366"/>
      <c r="AU243" s="366"/>
      <c r="AV243" s="366"/>
      <c r="AW243" s="360">
        <f>+$AW$21</f>
        <v>0</v>
      </c>
      <c r="AX243" s="360">
        <f t="shared" si="6"/>
        <v>0</v>
      </c>
      <c r="AY243" s="360">
        <f t="shared" si="6"/>
        <v>0</v>
      </c>
      <c r="AZ243" s="360">
        <f t="shared" si="6"/>
        <v>0</v>
      </c>
      <c r="BA243" s="360">
        <f t="shared" si="6"/>
        <v>0</v>
      </c>
      <c r="BB243" s="360">
        <f t="shared" si="6"/>
        <v>0</v>
      </c>
      <c r="BC243" s="360">
        <f t="shared" si="6"/>
        <v>0</v>
      </c>
      <c r="BD243" s="360">
        <f t="shared" si="6"/>
        <v>0</v>
      </c>
      <c r="BE243" s="360">
        <f t="shared" si="6"/>
        <v>0</v>
      </c>
      <c r="BF243" s="360">
        <f t="shared" si="6"/>
        <v>0</v>
      </c>
      <c r="BG243" s="360">
        <f t="shared" si="6"/>
        <v>0</v>
      </c>
      <c r="BH243" s="288">
        <f>+$BH$21</f>
        <v>0</v>
      </c>
      <c r="BI243" s="289"/>
      <c r="BJ243" s="289"/>
      <c r="BK243" s="289"/>
      <c r="BL243" s="289"/>
      <c r="BM243" s="289"/>
      <c r="BN243" s="289"/>
      <c r="BO243" s="289"/>
      <c r="BP243" s="289"/>
      <c r="BQ243" s="290"/>
    </row>
    <row r="244" spans="2:69" ht="11.25" customHeight="1">
      <c r="B244" s="291"/>
      <c r="C244" s="292"/>
      <c r="D244" s="293"/>
      <c r="E244" s="294"/>
      <c r="F244" s="294"/>
      <c r="G244" s="294"/>
      <c r="H244" s="295"/>
      <c r="I244" s="295"/>
      <c r="J244" s="295"/>
      <c r="K244" s="295"/>
      <c r="L244" s="295"/>
      <c r="M244" s="295"/>
      <c r="N244" s="295"/>
      <c r="O244" s="295"/>
      <c r="P244" s="295"/>
      <c r="Q244" s="295"/>
      <c r="R244" s="295"/>
      <c r="S244" s="295"/>
      <c r="T244" s="295"/>
      <c r="U244" s="295"/>
      <c r="V244" s="295"/>
      <c r="W244" s="295"/>
      <c r="X244" s="295"/>
      <c r="Y244" s="295"/>
      <c r="Z244" s="295"/>
      <c r="AA244" s="295"/>
      <c r="AB244" s="296"/>
      <c r="AC244" s="296"/>
      <c r="AD244" s="296"/>
      <c r="AE244" s="364"/>
      <c r="AF244" s="365"/>
      <c r="AG244" s="365"/>
      <c r="AH244" s="280"/>
      <c r="AI244" s="281"/>
      <c r="AJ244" s="281"/>
      <c r="AK244" s="281"/>
      <c r="AL244" s="281"/>
      <c r="AM244" s="281"/>
      <c r="AN244" s="282"/>
      <c r="AO244" s="367"/>
      <c r="AP244" s="367"/>
      <c r="AQ244" s="367"/>
      <c r="AR244" s="367"/>
      <c r="AS244" s="367"/>
      <c r="AT244" s="367"/>
      <c r="AU244" s="367"/>
      <c r="AV244" s="367"/>
      <c r="AW244" s="361">
        <f t="shared" si="6"/>
        <v>0</v>
      </c>
      <c r="AX244" s="361">
        <f t="shared" si="6"/>
        <v>0</v>
      </c>
      <c r="AY244" s="361">
        <f t="shared" si="6"/>
        <v>0</v>
      </c>
      <c r="AZ244" s="361">
        <f t="shared" si="6"/>
        <v>0</v>
      </c>
      <c r="BA244" s="361">
        <f t="shared" si="6"/>
        <v>0</v>
      </c>
      <c r="BB244" s="361">
        <f t="shared" si="6"/>
        <v>0</v>
      </c>
      <c r="BC244" s="361">
        <f t="shared" si="6"/>
        <v>0</v>
      </c>
      <c r="BD244" s="361">
        <f t="shared" si="6"/>
        <v>0</v>
      </c>
      <c r="BE244" s="361">
        <f t="shared" si="6"/>
        <v>0</v>
      </c>
      <c r="BF244" s="361">
        <f t="shared" si="6"/>
        <v>0</v>
      </c>
      <c r="BG244" s="361">
        <f t="shared" si="6"/>
        <v>0</v>
      </c>
      <c r="BH244" s="291"/>
      <c r="BI244" s="292"/>
      <c r="BJ244" s="292"/>
      <c r="BK244" s="292"/>
      <c r="BL244" s="292"/>
      <c r="BM244" s="292"/>
      <c r="BN244" s="292"/>
      <c r="BO244" s="292"/>
      <c r="BP244" s="292"/>
      <c r="BQ244" s="293"/>
    </row>
    <row r="245" spans="2:69" ht="11.25" customHeight="1">
      <c r="B245" s="288">
        <f>+$B$23</f>
        <v>0</v>
      </c>
      <c r="C245" s="289"/>
      <c r="D245" s="290"/>
      <c r="E245" s="294">
        <f>+$E$23</f>
        <v>0</v>
      </c>
      <c r="F245" s="294"/>
      <c r="G245" s="294"/>
      <c r="H245" s="295">
        <f>+$H$23</f>
        <v>0</v>
      </c>
      <c r="I245" s="295"/>
      <c r="J245" s="295"/>
      <c r="K245" s="295"/>
      <c r="L245" s="295"/>
      <c r="M245" s="295"/>
      <c r="N245" s="295"/>
      <c r="O245" s="295"/>
      <c r="P245" s="295"/>
      <c r="Q245" s="295"/>
      <c r="R245" s="295"/>
      <c r="S245" s="295"/>
      <c r="T245" s="295"/>
      <c r="U245" s="295"/>
      <c r="V245" s="295"/>
      <c r="W245" s="295"/>
      <c r="X245" s="295"/>
      <c r="Y245" s="295"/>
      <c r="Z245" s="295"/>
      <c r="AA245" s="295"/>
      <c r="AB245" s="296">
        <f>+$AB$23</f>
        <v>0</v>
      </c>
      <c r="AC245" s="296"/>
      <c r="AD245" s="296"/>
      <c r="AE245" s="362">
        <f>+$AE$23</f>
        <v>0</v>
      </c>
      <c r="AF245" s="363"/>
      <c r="AG245" s="363"/>
      <c r="AH245" s="277">
        <f>+$AH$23</f>
        <v>0</v>
      </c>
      <c r="AI245" s="278"/>
      <c r="AJ245" s="278"/>
      <c r="AK245" s="278"/>
      <c r="AL245" s="278"/>
      <c r="AM245" s="278"/>
      <c r="AN245" s="279"/>
      <c r="AO245" s="366">
        <f>+$AO$23</f>
        <v>0</v>
      </c>
      <c r="AP245" s="366"/>
      <c r="AQ245" s="366"/>
      <c r="AR245" s="366"/>
      <c r="AS245" s="366"/>
      <c r="AT245" s="366"/>
      <c r="AU245" s="366"/>
      <c r="AV245" s="366"/>
      <c r="AW245" s="360">
        <f>+$AW$23</f>
        <v>0</v>
      </c>
      <c r="AX245" s="360">
        <f t="shared" si="6"/>
        <v>0</v>
      </c>
      <c r="AY245" s="360">
        <f t="shared" si="6"/>
        <v>0</v>
      </c>
      <c r="AZ245" s="360">
        <f t="shared" si="6"/>
        <v>0</v>
      </c>
      <c r="BA245" s="360">
        <f t="shared" si="6"/>
        <v>0</v>
      </c>
      <c r="BB245" s="360">
        <f t="shared" si="6"/>
        <v>0</v>
      </c>
      <c r="BC245" s="360">
        <f t="shared" si="6"/>
        <v>0</v>
      </c>
      <c r="BD245" s="360">
        <f t="shared" si="6"/>
        <v>0</v>
      </c>
      <c r="BE245" s="360">
        <f t="shared" si="6"/>
        <v>0</v>
      </c>
      <c r="BF245" s="360">
        <f t="shared" si="6"/>
        <v>0</v>
      </c>
      <c r="BG245" s="360">
        <f t="shared" si="6"/>
        <v>0</v>
      </c>
      <c r="BH245" s="288">
        <f>+$BH$23</f>
        <v>0</v>
      </c>
      <c r="BI245" s="289"/>
      <c r="BJ245" s="289"/>
      <c r="BK245" s="289"/>
      <c r="BL245" s="289"/>
      <c r="BM245" s="289"/>
      <c r="BN245" s="289"/>
      <c r="BO245" s="289"/>
      <c r="BP245" s="289"/>
      <c r="BQ245" s="290"/>
    </row>
    <row r="246" spans="2:69" ht="11.25" customHeight="1">
      <c r="B246" s="291"/>
      <c r="C246" s="292"/>
      <c r="D246" s="293"/>
      <c r="E246" s="294"/>
      <c r="F246" s="294"/>
      <c r="G246" s="294"/>
      <c r="H246" s="295"/>
      <c r="I246" s="295"/>
      <c r="J246" s="295"/>
      <c r="K246" s="295"/>
      <c r="L246" s="295"/>
      <c r="M246" s="295"/>
      <c r="N246" s="295"/>
      <c r="O246" s="295"/>
      <c r="P246" s="295"/>
      <c r="Q246" s="295"/>
      <c r="R246" s="295"/>
      <c r="S246" s="295"/>
      <c r="T246" s="295"/>
      <c r="U246" s="295"/>
      <c r="V246" s="295"/>
      <c r="W246" s="295"/>
      <c r="X246" s="295"/>
      <c r="Y246" s="295"/>
      <c r="Z246" s="295"/>
      <c r="AA246" s="295"/>
      <c r="AB246" s="296"/>
      <c r="AC246" s="296"/>
      <c r="AD246" s="296"/>
      <c r="AE246" s="364"/>
      <c r="AF246" s="365"/>
      <c r="AG246" s="365"/>
      <c r="AH246" s="280"/>
      <c r="AI246" s="281"/>
      <c r="AJ246" s="281"/>
      <c r="AK246" s="281"/>
      <c r="AL246" s="281"/>
      <c r="AM246" s="281"/>
      <c r="AN246" s="282"/>
      <c r="AO246" s="367"/>
      <c r="AP246" s="367"/>
      <c r="AQ246" s="367"/>
      <c r="AR246" s="367"/>
      <c r="AS246" s="367"/>
      <c r="AT246" s="367"/>
      <c r="AU246" s="367"/>
      <c r="AV246" s="367"/>
      <c r="AW246" s="361">
        <f t="shared" si="6"/>
        <v>0</v>
      </c>
      <c r="AX246" s="361">
        <f t="shared" si="6"/>
        <v>0</v>
      </c>
      <c r="AY246" s="361">
        <f t="shared" si="6"/>
        <v>0</v>
      </c>
      <c r="AZ246" s="361">
        <f t="shared" si="6"/>
        <v>0</v>
      </c>
      <c r="BA246" s="361">
        <f t="shared" si="6"/>
        <v>0</v>
      </c>
      <c r="BB246" s="361">
        <f t="shared" si="6"/>
        <v>0</v>
      </c>
      <c r="BC246" s="361">
        <f t="shared" si="6"/>
        <v>0</v>
      </c>
      <c r="BD246" s="361">
        <f t="shared" si="6"/>
        <v>0</v>
      </c>
      <c r="BE246" s="361">
        <f t="shared" si="6"/>
        <v>0</v>
      </c>
      <c r="BF246" s="361">
        <f t="shared" si="6"/>
        <v>0</v>
      </c>
      <c r="BG246" s="361">
        <f t="shared" si="6"/>
        <v>0</v>
      </c>
      <c r="BH246" s="291"/>
      <c r="BI246" s="292"/>
      <c r="BJ246" s="292"/>
      <c r="BK246" s="292"/>
      <c r="BL246" s="292"/>
      <c r="BM246" s="292"/>
      <c r="BN246" s="292"/>
      <c r="BO246" s="292"/>
      <c r="BP246" s="292"/>
      <c r="BQ246" s="293"/>
    </row>
    <row r="247" spans="2:69" ht="11.25" customHeight="1">
      <c r="B247" s="288">
        <f>+$B$25</f>
        <v>0</v>
      </c>
      <c r="C247" s="289"/>
      <c r="D247" s="290"/>
      <c r="E247" s="294">
        <f>+$E$25</f>
        <v>0</v>
      </c>
      <c r="F247" s="294"/>
      <c r="G247" s="294"/>
      <c r="H247" s="295">
        <f>+$H$25</f>
        <v>0</v>
      </c>
      <c r="I247" s="295"/>
      <c r="J247" s="295"/>
      <c r="K247" s="295"/>
      <c r="L247" s="295"/>
      <c r="M247" s="295"/>
      <c r="N247" s="295"/>
      <c r="O247" s="295"/>
      <c r="P247" s="295"/>
      <c r="Q247" s="295"/>
      <c r="R247" s="295"/>
      <c r="S247" s="295"/>
      <c r="T247" s="295"/>
      <c r="U247" s="295"/>
      <c r="V247" s="295"/>
      <c r="W247" s="295"/>
      <c r="X247" s="295"/>
      <c r="Y247" s="295"/>
      <c r="Z247" s="295"/>
      <c r="AA247" s="295"/>
      <c r="AB247" s="296">
        <f>+$AB$25</f>
        <v>0</v>
      </c>
      <c r="AC247" s="296"/>
      <c r="AD247" s="296"/>
      <c r="AE247" s="362">
        <f>+$AE$25</f>
        <v>0</v>
      </c>
      <c r="AF247" s="363"/>
      <c r="AG247" s="363"/>
      <c r="AH247" s="277">
        <f>+$AH$25</f>
        <v>0</v>
      </c>
      <c r="AI247" s="278"/>
      <c r="AJ247" s="278"/>
      <c r="AK247" s="278"/>
      <c r="AL247" s="278"/>
      <c r="AM247" s="278"/>
      <c r="AN247" s="279"/>
      <c r="AO247" s="366">
        <f>+$AO$25</f>
        <v>0</v>
      </c>
      <c r="AP247" s="366"/>
      <c r="AQ247" s="366"/>
      <c r="AR247" s="366"/>
      <c r="AS247" s="366"/>
      <c r="AT247" s="366"/>
      <c r="AU247" s="366"/>
      <c r="AV247" s="366"/>
      <c r="AW247" s="360">
        <f>+$AW$25</f>
        <v>0</v>
      </c>
      <c r="AX247" s="360">
        <f t="shared" si="6"/>
        <v>0</v>
      </c>
      <c r="AY247" s="360">
        <f t="shared" si="6"/>
        <v>0</v>
      </c>
      <c r="AZ247" s="360">
        <f t="shared" si="6"/>
        <v>0</v>
      </c>
      <c r="BA247" s="360">
        <f t="shared" si="6"/>
        <v>0</v>
      </c>
      <c r="BB247" s="360">
        <f t="shared" si="6"/>
        <v>0</v>
      </c>
      <c r="BC247" s="360">
        <f t="shared" si="6"/>
        <v>0</v>
      </c>
      <c r="BD247" s="360">
        <f t="shared" si="6"/>
        <v>0</v>
      </c>
      <c r="BE247" s="360">
        <f t="shared" si="6"/>
        <v>0</v>
      </c>
      <c r="BF247" s="360">
        <f t="shared" si="6"/>
        <v>0</v>
      </c>
      <c r="BG247" s="360">
        <f t="shared" si="6"/>
        <v>0</v>
      </c>
      <c r="BH247" s="288">
        <f>+$BH$25</f>
        <v>0</v>
      </c>
      <c r="BI247" s="289"/>
      <c r="BJ247" s="289"/>
      <c r="BK247" s="289"/>
      <c r="BL247" s="289"/>
      <c r="BM247" s="289"/>
      <c r="BN247" s="289"/>
      <c r="BO247" s="289"/>
      <c r="BP247" s="289"/>
      <c r="BQ247" s="290"/>
    </row>
    <row r="248" spans="2:69" ht="11.25" customHeight="1">
      <c r="B248" s="291"/>
      <c r="C248" s="292"/>
      <c r="D248" s="293"/>
      <c r="E248" s="294"/>
      <c r="F248" s="294"/>
      <c r="G248" s="294"/>
      <c r="H248" s="295"/>
      <c r="I248" s="295"/>
      <c r="J248" s="295"/>
      <c r="K248" s="295"/>
      <c r="L248" s="295"/>
      <c r="M248" s="295"/>
      <c r="N248" s="295"/>
      <c r="O248" s="295"/>
      <c r="P248" s="295"/>
      <c r="Q248" s="295"/>
      <c r="R248" s="295"/>
      <c r="S248" s="295"/>
      <c r="T248" s="295"/>
      <c r="U248" s="295"/>
      <c r="V248" s="295"/>
      <c r="W248" s="295"/>
      <c r="X248" s="295"/>
      <c r="Y248" s="295"/>
      <c r="Z248" s="295"/>
      <c r="AA248" s="295"/>
      <c r="AB248" s="296"/>
      <c r="AC248" s="296"/>
      <c r="AD248" s="296"/>
      <c r="AE248" s="364"/>
      <c r="AF248" s="365"/>
      <c r="AG248" s="365"/>
      <c r="AH248" s="280"/>
      <c r="AI248" s="281"/>
      <c r="AJ248" s="281"/>
      <c r="AK248" s="281"/>
      <c r="AL248" s="281"/>
      <c r="AM248" s="281"/>
      <c r="AN248" s="282"/>
      <c r="AO248" s="367"/>
      <c r="AP248" s="367"/>
      <c r="AQ248" s="367"/>
      <c r="AR248" s="367"/>
      <c r="AS248" s="367"/>
      <c r="AT248" s="367"/>
      <c r="AU248" s="367"/>
      <c r="AV248" s="367"/>
      <c r="AW248" s="361">
        <f t="shared" si="6"/>
        <v>0</v>
      </c>
      <c r="AX248" s="361">
        <f t="shared" si="6"/>
        <v>0</v>
      </c>
      <c r="AY248" s="361">
        <f t="shared" si="6"/>
        <v>0</v>
      </c>
      <c r="AZ248" s="361">
        <f t="shared" si="6"/>
        <v>0</v>
      </c>
      <c r="BA248" s="361">
        <f t="shared" si="6"/>
        <v>0</v>
      </c>
      <c r="BB248" s="361">
        <f t="shared" si="6"/>
        <v>0</v>
      </c>
      <c r="BC248" s="361">
        <f t="shared" si="6"/>
        <v>0</v>
      </c>
      <c r="BD248" s="361">
        <f t="shared" si="6"/>
        <v>0</v>
      </c>
      <c r="BE248" s="361">
        <f t="shared" si="6"/>
        <v>0</v>
      </c>
      <c r="BF248" s="361">
        <f t="shared" si="6"/>
        <v>0</v>
      </c>
      <c r="BG248" s="361">
        <f t="shared" si="6"/>
        <v>0</v>
      </c>
      <c r="BH248" s="291"/>
      <c r="BI248" s="292"/>
      <c r="BJ248" s="292"/>
      <c r="BK248" s="292"/>
      <c r="BL248" s="292"/>
      <c r="BM248" s="292"/>
      <c r="BN248" s="292"/>
      <c r="BO248" s="292"/>
      <c r="BP248" s="292"/>
      <c r="BQ248" s="293"/>
    </row>
    <row r="249" spans="2:69" ht="11.25" customHeight="1">
      <c r="B249" s="288">
        <f>+$B$27</f>
        <v>0</v>
      </c>
      <c r="C249" s="289"/>
      <c r="D249" s="290"/>
      <c r="E249" s="294">
        <f>+$E$27</f>
        <v>0</v>
      </c>
      <c r="F249" s="294"/>
      <c r="G249" s="294"/>
      <c r="H249" s="295">
        <f>+$H$27</f>
        <v>0</v>
      </c>
      <c r="I249" s="295"/>
      <c r="J249" s="295"/>
      <c r="K249" s="295"/>
      <c r="L249" s="295"/>
      <c r="M249" s="295"/>
      <c r="N249" s="295"/>
      <c r="O249" s="295"/>
      <c r="P249" s="295"/>
      <c r="Q249" s="295"/>
      <c r="R249" s="295"/>
      <c r="S249" s="295"/>
      <c r="T249" s="295"/>
      <c r="U249" s="295"/>
      <c r="V249" s="295"/>
      <c r="W249" s="295"/>
      <c r="X249" s="295"/>
      <c r="Y249" s="295"/>
      <c r="Z249" s="295"/>
      <c r="AA249" s="295"/>
      <c r="AB249" s="296">
        <f>+$AB$27</f>
        <v>0</v>
      </c>
      <c r="AC249" s="296"/>
      <c r="AD249" s="296"/>
      <c r="AE249" s="362">
        <f>+$AE$27</f>
        <v>0</v>
      </c>
      <c r="AF249" s="363"/>
      <c r="AG249" s="363"/>
      <c r="AH249" s="277">
        <f>+$AH$27</f>
        <v>0</v>
      </c>
      <c r="AI249" s="278"/>
      <c r="AJ249" s="278"/>
      <c r="AK249" s="278"/>
      <c r="AL249" s="278"/>
      <c r="AM249" s="278"/>
      <c r="AN249" s="279"/>
      <c r="AO249" s="366">
        <f>+$AO$27</f>
        <v>0</v>
      </c>
      <c r="AP249" s="366"/>
      <c r="AQ249" s="366"/>
      <c r="AR249" s="366"/>
      <c r="AS249" s="366"/>
      <c r="AT249" s="366"/>
      <c r="AU249" s="366"/>
      <c r="AV249" s="366"/>
      <c r="AW249" s="360">
        <f>+$AW$27</f>
        <v>0</v>
      </c>
      <c r="AX249" s="360">
        <f t="shared" ref="AW249:BG273" si="7">+$AU$13</f>
        <v>0</v>
      </c>
      <c r="AY249" s="360">
        <f t="shared" si="7"/>
        <v>0</v>
      </c>
      <c r="AZ249" s="360">
        <f t="shared" si="7"/>
        <v>0</v>
      </c>
      <c r="BA249" s="360">
        <f t="shared" si="7"/>
        <v>0</v>
      </c>
      <c r="BB249" s="360">
        <f t="shared" si="7"/>
        <v>0</v>
      </c>
      <c r="BC249" s="360">
        <f t="shared" si="7"/>
        <v>0</v>
      </c>
      <c r="BD249" s="360">
        <f t="shared" si="7"/>
        <v>0</v>
      </c>
      <c r="BE249" s="360">
        <f t="shared" si="7"/>
        <v>0</v>
      </c>
      <c r="BF249" s="360">
        <f t="shared" si="7"/>
        <v>0</v>
      </c>
      <c r="BG249" s="360">
        <f t="shared" si="7"/>
        <v>0</v>
      </c>
      <c r="BH249" s="288">
        <f>+$BH$27</f>
        <v>0</v>
      </c>
      <c r="BI249" s="289"/>
      <c r="BJ249" s="289"/>
      <c r="BK249" s="289"/>
      <c r="BL249" s="289"/>
      <c r="BM249" s="289"/>
      <c r="BN249" s="289"/>
      <c r="BO249" s="289"/>
      <c r="BP249" s="289"/>
      <c r="BQ249" s="290"/>
    </row>
    <row r="250" spans="2:69" ht="11.25" customHeight="1">
      <c r="B250" s="291"/>
      <c r="C250" s="292"/>
      <c r="D250" s="293"/>
      <c r="E250" s="294"/>
      <c r="F250" s="294"/>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6"/>
      <c r="AC250" s="296"/>
      <c r="AD250" s="296"/>
      <c r="AE250" s="364"/>
      <c r="AF250" s="365"/>
      <c r="AG250" s="365"/>
      <c r="AH250" s="280"/>
      <c r="AI250" s="281"/>
      <c r="AJ250" s="281"/>
      <c r="AK250" s="281"/>
      <c r="AL250" s="281"/>
      <c r="AM250" s="281"/>
      <c r="AN250" s="282"/>
      <c r="AO250" s="367"/>
      <c r="AP250" s="367"/>
      <c r="AQ250" s="367"/>
      <c r="AR250" s="367"/>
      <c r="AS250" s="367"/>
      <c r="AT250" s="367"/>
      <c r="AU250" s="367"/>
      <c r="AV250" s="367"/>
      <c r="AW250" s="361">
        <f t="shared" si="7"/>
        <v>0</v>
      </c>
      <c r="AX250" s="361">
        <f t="shared" si="7"/>
        <v>0</v>
      </c>
      <c r="AY250" s="361">
        <f t="shared" si="7"/>
        <v>0</v>
      </c>
      <c r="AZ250" s="361">
        <f t="shared" si="7"/>
        <v>0</v>
      </c>
      <c r="BA250" s="361">
        <f t="shared" si="7"/>
        <v>0</v>
      </c>
      <c r="BB250" s="361">
        <f t="shared" si="7"/>
        <v>0</v>
      </c>
      <c r="BC250" s="361">
        <f t="shared" si="7"/>
        <v>0</v>
      </c>
      <c r="BD250" s="361">
        <f t="shared" si="7"/>
        <v>0</v>
      </c>
      <c r="BE250" s="361">
        <f t="shared" si="7"/>
        <v>0</v>
      </c>
      <c r="BF250" s="361">
        <f t="shared" si="7"/>
        <v>0</v>
      </c>
      <c r="BG250" s="361">
        <f t="shared" si="7"/>
        <v>0</v>
      </c>
      <c r="BH250" s="291"/>
      <c r="BI250" s="292"/>
      <c r="BJ250" s="292"/>
      <c r="BK250" s="292"/>
      <c r="BL250" s="292"/>
      <c r="BM250" s="292"/>
      <c r="BN250" s="292"/>
      <c r="BO250" s="292"/>
      <c r="BP250" s="292"/>
      <c r="BQ250" s="293"/>
    </row>
    <row r="251" spans="2:69" ht="11.25" customHeight="1">
      <c r="B251" s="288">
        <f>+$B$29</f>
        <v>0</v>
      </c>
      <c r="C251" s="289"/>
      <c r="D251" s="290"/>
      <c r="E251" s="294">
        <f>+$E$29</f>
        <v>0</v>
      </c>
      <c r="F251" s="294"/>
      <c r="G251" s="294"/>
      <c r="H251" s="295">
        <f>+$H$29</f>
        <v>0</v>
      </c>
      <c r="I251" s="295"/>
      <c r="J251" s="295"/>
      <c r="K251" s="295"/>
      <c r="L251" s="295"/>
      <c r="M251" s="295"/>
      <c r="N251" s="295"/>
      <c r="O251" s="295"/>
      <c r="P251" s="295"/>
      <c r="Q251" s="295"/>
      <c r="R251" s="295"/>
      <c r="S251" s="295"/>
      <c r="T251" s="295"/>
      <c r="U251" s="295"/>
      <c r="V251" s="295"/>
      <c r="W251" s="295"/>
      <c r="X251" s="295"/>
      <c r="Y251" s="295"/>
      <c r="Z251" s="295"/>
      <c r="AA251" s="295"/>
      <c r="AB251" s="296">
        <f>+$AB$29</f>
        <v>0</v>
      </c>
      <c r="AC251" s="296"/>
      <c r="AD251" s="296"/>
      <c r="AE251" s="362">
        <f>+$AE$29</f>
        <v>0</v>
      </c>
      <c r="AF251" s="363"/>
      <c r="AG251" s="363"/>
      <c r="AH251" s="277">
        <f>+$AH$29</f>
        <v>0</v>
      </c>
      <c r="AI251" s="278"/>
      <c r="AJ251" s="278"/>
      <c r="AK251" s="278"/>
      <c r="AL251" s="278"/>
      <c r="AM251" s="278"/>
      <c r="AN251" s="279"/>
      <c r="AO251" s="366">
        <f>+$AO$29</f>
        <v>0</v>
      </c>
      <c r="AP251" s="366"/>
      <c r="AQ251" s="366"/>
      <c r="AR251" s="366"/>
      <c r="AS251" s="366"/>
      <c r="AT251" s="366"/>
      <c r="AU251" s="366"/>
      <c r="AV251" s="366"/>
      <c r="AW251" s="360">
        <f>+$AW$29</f>
        <v>0</v>
      </c>
      <c r="AX251" s="360">
        <f t="shared" si="7"/>
        <v>0</v>
      </c>
      <c r="AY251" s="360">
        <f t="shared" si="7"/>
        <v>0</v>
      </c>
      <c r="AZ251" s="360">
        <f t="shared" si="7"/>
        <v>0</v>
      </c>
      <c r="BA251" s="360">
        <f t="shared" si="7"/>
        <v>0</v>
      </c>
      <c r="BB251" s="360">
        <f t="shared" si="7"/>
        <v>0</v>
      </c>
      <c r="BC251" s="360">
        <f t="shared" si="7"/>
        <v>0</v>
      </c>
      <c r="BD251" s="360">
        <f t="shared" si="7"/>
        <v>0</v>
      </c>
      <c r="BE251" s="360">
        <f t="shared" si="7"/>
        <v>0</v>
      </c>
      <c r="BF251" s="360">
        <f t="shared" si="7"/>
        <v>0</v>
      </c>
      <c r="BG251" s="360">
        <f t="shared" si="7"/>
        <v>0</v>
      </c>
      <c r="BH251" s="288">
        <f>+$BH$29</f>
        <v>0</v>
      </c>
      <c r="BI251" s="289"/>
      <c r="BJ251" s="289"/>
      <c r="BK251" s="289"/>
      <c r="BL251" s="289"/>
      <c r="BM251" s="289"/>
      <c r="BN251" s="289"/>
      <c r="BO251" s="289"/>
      <c r="BP251" s="289"/>
      <c r="BQ251" s="290"/>
    </row>
    <row r="252" spans="2:69" ht="11.25" customHeight="1">
      <c r="B252" s="291"/>
      <c r="C252" s="292"/>
      <c r="D252" s="293"/>
      <c r="E252" s="294"/>
      <c r="F252" s="294"/>
      <c r="G252" s="294"/>
      <c r="H252" s="295"/>
      <c r="I252" s="295"/>
      <c r="J252" s="295"/>
      <c r="K252" s="295"/>
      <c r="L252" s="295"/>
      <c r="M252" s="295"/>
      <c r="N252" s="295"/>
      <c r="O252" s="295"/>
      <c r="P252" s="295"/>
      <c r="Q252" s="295"/>
      <c r="R252" s="295"/>
      <c r="S252" s="295"/>
      <c r="T252" s="295"/>
      <c r="U252" s="295"/>
      <c r="V252" s="295"/>
      <c r="W252" s="295"/>
      <c r="X252" s="295"/>
      <c r="Y252" s="295"/>
      <c r="Z252" s="295"/>
      <c r="AA252" s="295"/>
      <c r="AB252" s="296"/>
      <c r="AC252" s="296"/>
      <c r="AD252" s="296"/>
      <c r="AE252" s="364"/>
      <c r="AF252" s="365"/>
      <c r="AG252" s="365"/>
      <c r="AH252" s="280"/>
      <c r="AI252" s="281"/>
      <c r="AJ252" s="281"/>
      <c r="AK252" s="281"/>
      <c r="AL252" s="281"/>
      <c r="AM252" s="281"/>
      <c r="AN252" s="282"/>
      <c r="AO252" s="367"/>
      <c r="AP252" s="367"/>
      <c r="AQ252" s="367"/>
      <c r="AR252" s="367"/>
      <c r="AS252" s="367"/>
      <c r="AT252" s="367"/>
      <c r="AU252" s="367"/>
      <c r="AV252" s="367"/>
      <c r="AW252" s="361">
        <f t="shared" si="7"/>
        <v>0</v>
      </c>
      <c r="AX252" s="361">
        <f t="shared" si="7"/>
        <v>0</v>
      </c>
      <c r="AY252" s="361">
        <f t="shared" si="7"/>
        <v>0</v>
      </c>
      <c r="AZ252" s="361">
        <f t="shared" si="7"/>
        <v>0</v>
      </c>
      <c r="BA252" s="361">
        <f t="shared" si="7"/>
        <v>0</v>
      </c>
      <c r="BB252" s="361">
        <f t="shared" si="7"/>
        <v>0</v>
      </c>
      <c r="BC252" s="361">
        <f t="shared" si="7"/>
        <v>0</v>
      </c>
      <c r="BD252" s="361">
        <f t="shared" si="7"/>
        <v>0</v>
      </c>
      <c r="BE252" s="361">
        <f t="shared" si="7"/>
        <v>0</v>
      </c>
      <c r="BF252" s="361">
        <f t="shared" si="7"/>
        <v>0</v>
      </c>
      <c r="BG252" s="361">
        <f t="shared" si="7"/>
        <v>0</v>
      </c>
      <c r="BH252" s="291"/>
      <c r="BI252" s="292"/>
      <c r="BJ252" s="292"/>
      <c r="BK252" s="292"/>
      <c r="BL252" s="292"/>
      <c r="BM252" s="292"/>
      <c r="BN252" s="292"/>
      <c r="BO252" s="292"/>
      <c r="BP252" s="292"/>
      <c r="BQ252" s="293"/>
    </row>
    <row r="253" spans="2:69" ht="11.25" customHeight="1">
      <c r="B253" s="288">
        <f>+$B$31</f>
        <v>0</v>
      </c>
      <c r="C253" s="289"/>
      <c r="D253" s="290"/>
      <c r="E253" s="294">
        <f>+$E$31</f>
        <v>0</v>
      </c>
      <c r="F253" s="294"/>
      <c r="G253" s="294"/>
      <c r="H253" s="295">
        <f>+$H$31</f>
        <v>0</v>
      </c>
      <c r="I253" s="295"/>
      <c r="J253" s="295"/>
      <c r="K253" s="295"/>
      <c r="L253" s="295"/>
      <c r="M253" s="295"/>
      <c r="N253" s="295"/>
      <c r="O253" s="295"/>
      <c r="P253" s="295"/>
      <c r="Q253" s="295"/>
      <c r="R253" s="295"/>
      <c r="S253" s="295"/>
      <c r="T253" s="295"/>
      <c r="U253" s="295"/>
      <c r="V253" s="295"/>
      <c r="W253" s="295"/>
      <c r="X253" s="295"/>
      <c r="Y253" s="295"/>
      <c r="Z253" s="295"/>
      <c r="AA253" s="295"/>
      <c r="AB253" s="296">
        <f>+$AB$31</f>
        <v>0</v>
      </c>
      <c r="AC253" s="296"/>
      <c r="AD253" s="296"/>
      <c r="AE253" s="362">
        <f>+$AE$31</f>
        <v>0</v>
      </c>
      <c r="AF253" s="363"/>
      <c r="AG253" s="363"/>
      <c r="AH253" s="277">
        <f>+$AH$31</f>
        <v>0</v>
      </c>
      <c r="AI253" s="278"/>
      <c r="AJ253" s="278"/>
      <c r="AK253" s="278"/>
      <c r="AL253" s="278"/>
      <c r="AM253" s="278"/>
      <c r="AN253" s="279"/>
      <c r="AO253" s="366">
        <f>+$AO$31</f>
        <v>0</v>
      </c>
      <c r="AP253" s="366"/>
      <c r="AQ253" s="366"/>
      <c r="AR253" s="366"/>
      <c r="AS253" s="366"/>
      <c r="AT253" s="366"/>
      <c r="AU253" s="366"/>
      <c r="AV253" s="366"/>
      <c r="AW253" s="360">
        <f>+$AW$31</f>
        <v>0</v>
      </c>
      <c r="AX253" s="360">
        <f t="shared" si="7"/>
        <v>0</v>
      </c>
      <c r="AY253" s="360">
        <f t="shared" si="7"/>
        <v>0</v>
      </c>
      <c r="AZ253" s="360">
        <f t="shared" si="7"/>
        <v>0</v>
      </c>
      <c r="BA253" s="360">
        <f t="shared" si="7"/>
        <v>0</v>
      </c>
      <c r="BB253" s="360">
        <f t="shared" si="7"/>
        <v>0</v>
      </c>
      <c r="BC253" s="360">
        <f t="shared" si="7"/>
        <v>0</v>
      </c>
      <c r="BD253" s="360">
        <f t="shared" si="7"/>
        <v>0</v>
      </c>
      <c r="BE253" s="360">
        <f t="shared" si="7"/>
        <v>0</v>
      </c>
      <c r="BF253" s="360">
        <f t="shared" si="7"/>
        <v>0</v>
      </c>
      <c r="BG253" s="360">
        <f t="shared" si="7"/>
        <v>0</v>
      </c>
      <c r="BH253" s="288">
        <f>+$BH$31</f>
        <v>0</v>
      </c>
      <c r="BI253" s="289"/>
      <c r="BJ253" s="289"/>
      <c r="BK253" s="289"/>
      <c r="BL253" s="289"/>
      <c r="BM253" s="289"/>
      <c r="BN253" s="289"/>
      <c r="BO253" s="289"/>
      <c r="BP253" s="289"/>
      <c r="BQ253" s="290"/>
    </row>
    <row r="254" spans="2:69" ht="11.25" customHeight="1">
      <c r="B254" s="291"/>
      <c r="C254" s="292"/>
      <c r="D254" s="293"/>
      <c r="E254" s="294"/>
      <c r="F254" s="294"/>
      <c r="G254" s="294"/>
      <c r="H254" s="295"/>
      <c r="I254" s="295"/>
      <c r="J254" s="295"/>
      <c r="K254" s="295"/>
      <c r="L254" s="295"/>
      <c r="M254" s="295"/>
      <c r="N254" s="295"/>
      <c r="O254" s="295"/>
      <c r="P254" s="295"/>
      <c r="Q254" s="295"/>
      <c r="R254" s="295"/>
      <c r="S254" s="295"/>
      <c r="T254" s="295"/>
      <c r="U254" s="295"/>
      <c r="V254" s="295"/>
      <c r="W254" s="295"/>
      <c r="X254" s="295"/>
      <c r="Y254" s="295"/>
      <c r="Z254" s="295"/>
      <c r="AA254" s="295"/>
      <c r="AB254" s="296"/>
      <c r="AC254" s="296"/>
      <c r="AD254" s="296"/>
      <c r="AE254" s="364"/>
      <c r="AF254" s="365"/>
      <c r="AG254" s="365"/>
      <c r="AH254" s="280"/>
      <c r="AI254" s="281"/>
      <c r="AJ254" s="281"/>
      <c r="AK254" s="281"/>
      <c r="AL254" s="281"/>
      <c r="AM254" s="281"/>
      <c r="AN254" s="282"/>
      <c r="AO254" s="367"/>
      <c r="AP254" s="367"/>
      <c r="AQ254" s="367"/>
      <c r="AR254" s="367"/>
      <c r="AS254" s="367"/>
      <c r="AT254" s="367"/>
      <c r="AU254" s="367"/>
      <c r="AV254" s="367"/>
      <c r="AW254" s="361">
        <f t="shared" si="7"/>
        <v>0</v>
      </c>
      <c r="AX254" s="361">
        <f t="shared" si="7"/>
        <v>0</v>
      </c>
      <c r="AY254" s="361">
        <f t="shared" si="7"/>
        <v>0</v>
      </c>
      <c r="AZ254" s="361">
        <f t="shared" si="7"/>
        <v>0</v>
      </c>
      <c r="BA254" s="361">
        <f t="shared" si="7"/>
        <v>0</v>
      </c>
      <c r="BB254" s="361">
        <f t="shared" si="7"/>
        <v>0</v>
      </c>
      <c r="BC254" s="361">
        <f t="shared" si="7"/>
        <v>0</v>
      </c>
      <c r="BD254" s="361">
        <f t="shared" si="7"/>
        <v>0</v>
      </c>
      <c r="BE254" s="361">
        <f t="shared" si="7"/>
        <v>0</v>
      </c>
      <c r="BF254" s="361">
        <f t="shared" si="7"/>
        <v>0</v>
      </c>
      <c r="BG254" s="361">
        <f t="shared" si="7"/>
        <v>0</v>
      </c>
      <c r="BH254" s="291"/>
      <c r="BI254" s="292"/>
      <c r="BJ254" s="292"/>
      <c r="BK254" s="292"/>
      <c r="BL254" s="292"/>
      <c r="BM254" s="292"/>
      <c r="BN254" s="292"/>
      <c r="BO254" s="292"/>
      <c r="BP254" s="292"/>
      <c r="BQ254" s="293"/>
    </row>
    <row r="255" spans="2:69" ht="11.25" customHeight="1">
      <c r="B255" s="288">
        <f>+$B$33</f>
        <v>0</v>
      </c>
      <c r="C255" s="289"/>
      <c r="D255" s="290"/>
      <c r="E255" s="294">
        <f>+$E$33</f>
        <v>0</v>
      </c>
      <c r="F255" s="294"/>
      <c r="G255" s="294"/>
      <c r="H255" s="295">
        <f>+$H$33</f>
        <v>0</v>
      </c>
      <c r="I255" s="295"/>
      <c r="J255" s="295"/>
      <c r="K255" s="295"/>
      <c r="L255" s="295"/>
      <c r="M255" s="295"/>
      <c r="N255" s="295"/>
      <c r="O255" s="295"/>
      <c r="P255" s="295"/>
      <c r="Q255" s="295"/>
      <c r="R255" s="295"/>
      <c r="S255" s="295"/>
      <c r="T255" s="295"/>
      <c r="U255" s="295"/>
      <c r="V255" s="295"/>
      <c r="W255" s="295"/>
      <c r="X255" s="295"/>
      <c r="Y255" s="295"/>
      <c r="Z255" s="295"/>
      <c r="AA255" s="295"/>
      <c r="AB255" s="296">
        <f>+$AB$33</f>
        <v>0</v>
      </c>
      <c r="AC255" s="296"/>
      <c r="AD255" s="296"/>
      <c r="AE255" s="362">
        <f>+$AE$33</f>
        <v>0</v>
      </c>
      <c r="AF255" s="363"/>
      <c r="AG255" s="363"/>
      <c r="AH255" s="277">
        <f>+$AH$33</f>
        <v>0</v>
      </c>
      <c r="AI255" s="278"/>
      <c r="AJ255" s="278"/>
      <c r="AK255" s="278"/>
      <c r="AL255" s="278"/>
      <c r="AM255" s="278"/>
      <c r="AN255" s="279"/>
      <c r="AO255" s="366">
        <f>+$AO$33</f>
        <v>0</v>
      </c>
      <c r="AP255" s="366"/>
      <c r="AQ255" s="366"/>
      <c r="AR255" s="366"/>
      <c r="AS255" s="366"/>
      <c r="AT255" s="366"/>
      <c r="AU255" s="366"/>
      <c r="AV255" s="366"/>
      <c r="AW255" s="360">
        <f>+$AW$33</f>
        <v>0</v>
      </c>
      <c r="AX255" s="360">
        <f t="shared" si="7"/>
        <v>0</v>
      </c>
      <c r="AY255" s="360">
        <f t="shared" si="7"/>
        <v>0</v>
      </c>
      <c r="AZ255" s="360">
        <f t="shared" si="7"/>
        <v>0</v>
      </c>
      <c r="BA255" s="360">
        <f t="shared" si="7"/>
        <v>0</v>
      </c>
      <c r="BB255" s="360">
        <f t="shared" si="7"/>
        <v>0</v>
      </c>
      <c r="BC255" s="360">
        <f t="shared" si="7"/>
        <v>0</v>
      </c>
      <c r="BD255" s="360">
        <f t="shared" si="7"/>
        <v>0</v>
      </c>
      <c r="BE255" s="360">
        <f t="shared" si="7"/>
        <v>0</v>
      </c>
      <c r="BF255" s="360">
        <f t="shared" si="7"/>
        <v>0</v>
      </c>
      <c r="BG255" s="360">
        <f t="shared" si="7"/>
        <v>0</v>
      </c>
      <c r="BH255" s="288">
        <f>+$BH$33</f>
        <v>0</v>
      </c>
      <c r="BI255" s="289"/>
      <c r="BJ255" s="289"/>
      <c r="BK255" s="289"/>
      <c r="BL255" s="289"/>
      <c r="BM255" s="289"/>
      <c r="BN255" s="289"/>
      <c r="BO255" s="289"/>
      <c r="BP255" s="289"/>
      <c r="BQ255" s="290"/>
    </row>
    <row r="256" spans="2:69" ht="11.25" customHeight="1">
      <c r="B256" s="291"/>
      <c r="C256" s="292"/>
      <c r="D256" s="293"/>
      <c r="E256" s="294"/>
      <c r="F256" s="294"/>
      <c r="G256" s="294"/>
      <c r="H256" s="295"/>
      <c r="I256" s="295"/>
      <c r="J256" s="295"/>
      <c r="K256" s="295"/>
      <c r="L256" s="295"/>
      <c r="M256" s="295"/>
      <c r="N256" s="295"/>
      <c r="O256" s="295"/>
      <c r="P256" s="295"/>
      <c r="Q256" s="295"/>
      <c r="R256" s="295"/>
      <c r="S256" s="295"/>
      <c r="T256" s="295"/>
      <c r="U256" s="295"/>
      <c r="V256" s="295"/>
      <c r="W256" s="295"/>
      <c r="X256" s="295"/>
      <c r="Y256" s="295"/>
      <c r="Z256" s="295"/>
      <c r="AA256" s="295"/>
      <c r="AB256" s="296"/>
      <c r="AC256" s="296"/>
      <c r="AD256" s="296"/>
      <c r="AE256" s="364"/>
      <c r="AF256" s="365"/>
      <c r="AG256" s="365"/>
      <c r="AH256" s="280"/>
      <c r="AI256" s="281"/>
      <c r="AJ256" s="281"/>
      <c r="AK256" s="281"/>
      <c r="AL256" s="281"/>
      <c r="AM256" s="281"/>
      <c r="AN256" s="282"/>
      <c r="AO256" s="367"/>
      <c r="AP256" s="367"/>
      <c r="AQ256" s="367"/>
      <c r="AR256" s="367"/>
      <c r="AS256" s="367"/>
      <c r="AT256" s="367"/>
      <c r="AU256" s="367"/>
      <c r="AV256" s="367"/>
      <c r="AW256" s="361">
        <f t="shared" si="7"/>
        <v>0</v>
      </c>
      <c r="AX256" s="361">
        <f t="shared" si="7"/>
        <v>0</v>
      </c>
      <c r="AY256" s="361">
        <f t="shared" si="7"/>
        <v>0</v>
      </c>
      <c r="AZ256" s="361">
        <f t="shared" si="7"/>
        <v>0</v>
      </c>
      <c r="BA256" s="361">
        <f t="shared" si="7"/>
        <v>0</v>
      </c>
      <c r="BB256" s="361">
        <f t="shared" si="7"/>
        <v>0</v>
      </c>
      <c r="BC256" s="361">
        <f t="shared" si="7"/>
        <v>0</v>
      </c>
      <c r="BD256" s="361">
        <f t="shared" si="7"/>
        <v>0</v>
      </c>
      <c r="BE256" s="361">
        <f t="shared" si="7"/>
        <v>0</v>
      </c>
      <c r="BF256" s="361">
        <f t="shared" si="7"/>
        <v>0</v>
      </c>
      <c r="BG256" s="361">
        <f t="shared" si="7"/>
        <v>0</v>
      </c>
      <c r="BH256" s="291"/>
      <c r="BI256" s="292"/>
      <c r="BJ256" s="292"/>
      <c r="BK256" s="292"/>
      <c r="BL256" s="292"/>
      <c r="BM256" s="292"/>
      <c r="BN256" s="292"/>
      <c r="BO256" s="292"/>
      <c r="BP256" s="292"/>
      <c r="BQ256" s="293"/>
    </row>
    <row r="257" spans="2:69" ht="11.25" customHeight="1">
      <c r="B257" s="288">
        <f>+$B$35</f>
        <v>0</v>
      </c>
      <c r="C257" s="289"/>
      <c r="D257" s="290"/>
      <c r="E257" s="294">
        <f>+$E$35</f>
        <v>0</v>
      </c>
      <c r="F257" s="294"/>
      <c r="G257" s="294"/>
      <c r="H257" s="295">
        <f>+$H$35</f>
        <v>0</v>
      </c>
      <c r="I257" s="295"/>
      <c r="J257" s="295"/>
      <c r="K257" s="295"/>
      <c r="L257" s="295"/>
      <c r="M257" s="295"/>
      <c r="N257" s="295"/>
      <c r="O257" s="295"/>
      <c r="P257" s="295"/>
      <c r="Q257" s="295"/>
      <c r="R257" s="295"/>
      <c r="S257" s="295"/>
      <c r="T257" s="295"/>
      <c r="U257" s="295"/>
      <c r="V257" s="295"/>
      <c r="W257" s="295"/>
      <c r="X257" s="295"/>
      <c r="Y257" s="295"/>
      <c r="Z257" s="295"/>
      <c r="AA257" s="295"/>
      <c r="AB257" s="296">
        <f>+$AB$35</f>
        <v>0</v>
      </c>
      <c r="AC257" s="296"/>
      <c r="AD257" s="296"/>
      <c r="AE257" s="362">
        <f>+$AE$35</f>
        <v>0</v>
      </c>
      <c r="AF257" s="363"/>
      <c r="AG257" s="363"/>
      <c r="AH257" s="277">
        <f>+$AH$35</f>
        <v>0</v>
      </c>
      <c r="AI257" s="278"/>
      <c r="AJ257" s="278"/>
      <c r="AK257" s="278"/>
      <c r="AL257" s="278"/>
      <c r="AM257" s="278"/>
      <c r="AN257" s="279"/>
      <c r="AO257" s="366">
        <f>+$AO$35</f>
        <v>0</v>
      </c>
      <c r="AP257" s="366"/>
      <c r="AQ257" s="366"/>
      <c r="AR257" s="366"/>
      <c r="AS257" s="366"/>
      <c r="AT257" s="366"/>
      <c r="AU257" s="366"/>
      <c r="AV257" s="366"/>
      <c r="AW257" s="360">
        <f>+$AW$35</f>
        <v>0</v>
      </c>
      <c r="AX257" s="360">
        <f t="shared" si="7"/>
        <v>0</v>
      </c>
      <c r="AY257" s="360">
        <f t="shared" si="7"/>
        <v>0</v>
      </c>
      <c r="AZ257" s="360">
        <f t="shared" si="7"/>
        <v>0</v>
      </c>
      <c r="BA257" s="360">
        <f t="shared" si="7"/>
        <v>0</v>
      </c>
      <c r="BB257" s="360">
        <f t="shared" si="7"/>
        <v>0</v>
      </c>
      <c r="BC257" s="360">
        <f t="shared" si="7"/>
        <v>0</v>
      </c>
      <c r="BD257" s="360">
        <f t="shared" si="7"/>
        <v>0</v>
      </c>
      <c r="BE257" s="360">
        <f t="shared" si="7"/>
        <v>0</v>
      </c>
      <c r="BF257" s="360">
        <f t="shared" si="7"/>
        <v>0</v>
      </c>
      <c r="BG257" s="360">
        <f t="shared" si="7"/>
        <v>0</v>
      </c>
      <c r="BH257" s="288">
        <f>+$BH$35</f>
        <v>0</v>
      </c>
      <c r="BI257" s="289"/>
      <c r="BJ257" s="289"/>
      <c r="BK257" s="289"/>
      <c r="BL257" s="289"/>
      <c r="BM257" s="289"/>
      <c r="BN257" s="289"/>
      <c r="BO257" s="289"/>
      <c r="BP257" s="289"/>
      <c r="BQ257" s="290"/>
    </row>
    <row r="258" spans="2:69" ht="11.25" customHeight="1">
      <c r="B258" s="291"/>
      <c r="C258" s="292"/>
      <c r="D258" s="293"/>
      <c r="E258" s="294"/>
      <c r="F258" s="294"/>
      <c r="G258" s="294"/>
      <c r="H258" s="295"/>
      <c r="I258" s="295"/>
      <c r="J258" s="295"/>
      <c r="K258" s="295"/>
      <c r="L258" s="295"/>
      <c r="M258" s="295"/>
      <c r="N258" s="295"/>
      <c r="O258" s="295"/>
      <c r="P258" s="295"/>
      <c r="Q258" s="295"/>
      <c r="R258" s="295"/>
      <c r="S258" s="295"/>
      <c r="T258" s="295"/>
      <c r="U258" s="295"/>
      <c r="V258" s="295"/>
      <c r="W258" s="295"/>
      <c r="X258" s="295"/>
      <c r="Y258" s="295"/>
      <c r="Z258" s="295"/>
      <c r="AA258" s="295"/>
      <c r="AB258" s="296"/>
      <c r="AC258" s="296"/>
      <c r="AD258" s="296"/>
      <c r="AE258" s="364"/>
      <c r="AF258" s="365"/>
      <c r="AG258" s="365"/>
      <c r="AH258" s="280"/>
      <c r="AI258" s="281"/>
      <c r="AJ258" s="281"/>
      <c r="AK258" s="281"/>
      <c r="AL258" s="281"/>
      <c r="AM258" s="281"/>
      <c r="AN258" s="282"/>
      <c r="AO258" s="367"/>
      <c r="AP258" s="367"/>
      <c r="AQ258" s="367"/>
      <c r="AR258" s="367"/>
      <c r="AS258" s="367"/>
      <c r="AT258" s="367"/>
      <c r="AU258" s="367"/>
      <c r="AV258" s="367"/>
      <c r="AW258" s="361">
        <f t="shared" si="7"/>
        <v>0</v>
      </c>
      <c r="AX258" s="361">
        <f t="shared" si="7"/>
        <v>0</v>
      </c>
      <c r="AY258" s="361">
        <f t="shared" si="7"/>
        <v>0</v>
      </c>
      <c r="AZ258" s="361">
        <f t="shared" si="7"/>
        <v>0</v>
      </c>
      <c r="BA258" s="361">
        <f t="shared" si="7"/>
        <v>0</v>
      </c>
      <c r="BB258" s="361">
        <f t="shared" si="7"/>
        <v>0</v>
      </c>
      <c r="BC258" s="361">
        <f t="shared" si="7"/>
        <v>0</v>
      </c>
      <c r="BD258" s="361">
        <f t="shared" si="7"/>
        <v>0</v>
      </c>
      <c r="BE258" s="361">
        <f t="shared" si="7"/>
        <v>0</v>
      </c>
      <c r="BF258" s="361">
        <f t="shared" si="7"/>
        <v>0</v>
      </c>
      <c r="BG258" s="361">
        <f t="shared" si="7"/>
        <v>0</v>
      </c>
      <c r="BH258" s="291"/>
      <c r="BI258" s="292"/>
      <c r="BJ258" s="292"/>
      <c r="BK258" s="292"/>
      <c r="BL258" s="292"/>
      <c r="BM258" s="292"/>
      <c r="BN258" s="292"/>
      <c r="BO258" s="292"/>
      <c r="BP258" s="292"/>
      <c r="BQ258" s="293"/>
    </row>
    <row r="259" spans="2:69" ht="11.25" customHeight="1">
      <c r="B259" s="288">
        <f>+$B$37</f>
        <v>0</v>
      </c>
      <c r="C259" s="289"/>
      <c r="D259" s="290"/>
      <c r="E259" s="294">
        <f>+$E$37</f>
        <v>0</v>
      </c>
      <c r="F259" s="294"/>
      <c r="G259" s="294"/>
      <c r="H259" s="295">
        <f>+$H$37</f>
        <v>0</v>
      </c>
      <c r="I259" s="295"/>
      <c r="J259" s="295"/>
      <c r="K259" s="295"/>
      <c r="L259" s="295"/>
      <c r="M259" s="295"/>
      <c r="N259" s="295"/>
      <c r="O259" s="295"/>
      <c r="P259" s="295"/>
      <c r="Q259" s="295"/>
      <c r="R259" s="295"/>
      <c r="S259" s="295"/>
      <c r="T259" s="295"/>
      <c r="U259" s="295"/>
      <c r="V259" s="295"/>
      <c r="W259" s="295"/>
      <c r="X259" s="295"/>
      <c r="Y259" s="295"/>
      <c r="Z259" s="295"/>
      <c r="AA259" s="295"/>
      <c r="AB259" s="296">
        <f>+$AB$37</f>
        <v>0</v>
      </c>
      <c r="AC259" s="296"/>
      <c r="AD259" s="296"/>
      <c r="AE259" s="362">
        <f>+$AE$37</f>
        <v>0</v>
      </c>
      <c r="AF259" s="363"/>
      <c r="AG259" s="363"/>
      <c r="AH259" s="277">
        <f>+$AH$37</f>
        <v>0</v>
      </c>
      <c r="AI259" s="278"/>
      <c r="AJ259" s="278"/>
      <c r="AK259" s="278"/>
      <c r="AL259" s="278"/>
      <c r="AM259" s="278"/>
      <c r="AN259" s="279"/>
      <c r="AO259" s="366">
        <f>+$AO$37</f>
        <v>0</v>
      </c>
      <c r="AP259" s="366"/>
      <c r="AQ259" s="366"/>
      <c r="AR259" s="366"/>
      <c r="AS259" s="366"/>
      <c r="AT259" s="366"/>
      <c r="AU259" s="366"/>
      <c r="AV259" s="366"/>
      <c r="AW259" s="360">
        <f>+$AW$37</f>
        <v>0</v>
      </c>
      <c r="AX259" s="360">
        <f t="shared" si="7"/>
        <v>0</v>
      </c>
      <c r="AY259" s="360">
        <f t="shared" si="7"/>
        <v>0</v>
      </c>
      <c r="AZ259" s="360">
        <f t="shared" si="7"/>
        <v>0</v>
      </c>
      <c r="BA259" s="360">
        <f t="shared" si="7"/>
        <v>0</v>
      </c>
      <c r="BB259" s="360">
        <f t="shared" si="7"/>
        <v>0</v>
      </c>
      <c r="BC259" s="360">
        <f t="shared" si="7"/>
        <v>0</v>
      </c>
      <c r="BD259" s="360">
        <f t="shared" si="7"/>
        <v>0</v>
      </c>
      <c r="BE259" s="360">
        <f t="shared" si="7"/>
        <v>0</v>
      </c>
      <c r="BF259" s="360">
        <f t="shared" si="7"/>
        <v>0</v>
      </c>
      <c r="BG259" s="360">
        <f t="shared" si="7"/>
        <v>0</v>
      </c>
      <c r="BH259" s="288">
        <f>+$BH$37</f>
        <v>0</v>
      </c>
      <c r="BI259" s="289"/>
      <c r="BJ259" s="289"/>
      <c r="BK259" s="289"/>
      <c r="BL259" s="289"/>
      <c r="BM259" s="289"/>
      <c r="BN259" s="289"/>
      <c r="BO259" s="289"/>
      <c r="BP259" s="289"/>
      <c r="BQ259" s="290"/>
    </row>
    <row r="260" spans="2:69" ht="11.25" customHeight="1">
      <c r="B260" s="291"/>
      <c r="C260" s="292"/>
      <c r="D260" s="293"/>
      <c r="E260" s="294"/>
      <c r="F260" s="294"/>
      <c r="G260" s="294"/>
      <c r="H260" s="295"/>
      <c r="I260" s="295"/>
      <c r="J260" s="295"/>
      <c r="K260" s="295"/>
      <c r="L260" s="295"/>
      <c r="M260" s="295"/>
      <c r="N260" s="295"/>
      <c r="O260" s="295"/>
      <c r="P260" s="295"/>
      <c r="Q260" s="295"/>
      <c r="R260" s="295"/>
      <c r="S260" s="295"/>
      <c r="T260" s="295"/>
      <c r="U260" s="295"/>
      <c r="V260" s="295"/>
      <c r="W260" s="295"/>
      <c r="X260" s="295"/>
      <c r="Y260" s="295"/>
      <c r="Z260" s="295"/>
      <c r="AA260" s="295"/>
      <c r="AB260" s="296"/>
      <c r="AC260" s="296"/>
      <c r="AD260" s="296"/>
      <c r="AE260" s="364"/>
      <c r="AF260" s="365"/>
      <c r="AG260" s="365"/>
      <c r="AH260" s="280"/>
      <c r="AI260" s="281"/>
      <c r="AJ260" s="281"/>
      <c r="AK260" s="281"/>
      <c r="AL260" s="281"/>
      <c r="AM260" s="281"/>
      <c r="AN260" s="282"/>
      <c r="AO260" s="367"/>
      <c r="AP260" s="367"/>
      <c r="AQ260" s="367"/>
      <c r="AR260" s="367"/>
      <c r="AS260" s="367"/>
      <c r="AT260" s="367"/>
      <c r="AU260" s="367"/>
      <c r="AV260" s="367"/>
      <c r="AW260" s="361">
        <f t="shared" si="7"/>
        <v>0</v>
      </c>
      <c r="AX260" s="361">
        <f t="shared" si="7"/>
        <v>0</v>
      </c>
      <c r="AY260" s="361">
        <f t="shared" si="7"/>
        <v>0</v>
      </c>
      <c r="AZ260" s="361">
        <f t="shared" si="7"/>
        <v>0</v>
      </c>
      <c r="BA260" s="361">
        <f t="shared" si="7"/>
        <v>0</v>
      </c>
      <c r="BB260" s="361">
        <f t="shared" si="7"/>
        <v>0</v>
      </c>
      <c r="BC260" s="361">
        <f t="shared" si="7"/>
        <v>0</v>
      </c>
      <c r="BD260" s="361">
        <f t="shared" si="7"/>
        <v>0</v>
      </c>
      <c r="BE260" s="361">
        <f t="shared" si="7"/>
        <v>0</v>
      </c>
      <c r="BF260" s="361">
        <f t="shared" si="7"/>
        <v>0</v>
      </c>
      <c r="BG260" s="361">
        <f t="shared" si="7"/>
        <v>0</v>
      </c>
      <c r="BH260" s="291"/>
      <c r="BI260" s="292"/>
      <c r="BJ260" s="292"/>
      <c r="BK260" s="292"/>
      <c r="BL260" s="292"/>
      <c r="BM260" s="292"/>
      <c r="BN260" s="292"/>
      <c r="BO260" s="292"/>
      <c r="BP260" s="292"/>
      <c r="BQ260" s="293"/>
    </row>
    <row r="261" spans="2:69" ht="11.25" customHeight="1">
      <c r="B261" s="288">
        <f>+$B$39</f>
        <v>0</v>
      </c>
      <c r="C261" s="289"/>
      <c r="D261" s="290"/>
      <c r="E261" s="294">
        <f>+$E$39</f>
        <v>0</v>
      </c>
      <c r="F261" s="294"/>
      <c r="G261" s="294"/>
      <c r="H261" s="295">
        <f>+$H$39</f>
        <v>0</v>
      </c>
      <c r="I261" s="295"/>
      <c r="J261" s="295"/>
      <c r="K261" s="295"/>
      <c r="L261" s="295"/>
      <c r="M261" s="295"/>
      <c r="N261" s="295"/>
      <c r="O261" s="295"/>
      <c r="P261" s="295"/>
      <c r="Q261" s="295"/>
      <c r="R261" s="295"/>
      <c r="S261" s="295"/>
      <c r="T261" s="295"/>
      <c r="U261" s="295"/>
      <c r="V261" s="295"/>
      <c r="W261" s="295"/>
      <c r="X261" s="295"/>
      <c r="Y261" s="295"/>
      <c r="Z261" s="295"/>
      <c r="AA261" s="295"/>
      <c r="AB261" s="296">
        <f>+$AB$39</f>
        <v>0</v>
      </c>
      <c r="AC261" s="296"/>
      <c r="AD261" s="296"/>
      <c r="AE261" s="362">
        <f>+$AE$39</f>
        <v>0</v>
      </c>
      <c r="AF261" s="363"/>
      <c r="AG261" s="363"/>
      <c r="AH261" s="277">
        <f>+$AH$39</f>
        <v>0</v>
      </c>
      <c r="AI261" s="278"/>
      <c r="AJ261" s="278"/>
      <c r="AK261" s="278"/>
      <c r="AL261" s="278"/>
      <c r="AM261" s="278"/>
      <c r="AN261" s="279"/>
      <c r="AO261" s="366">
        <f>+$AO$39</f>
        <v>0</v>
      </c>
      <c r="AP261" s="366"/>
      <c r="AQ261" s="366"/>
      <c r="AR261" s="366"/>
      <c r="AS261" s="366"/>
      <c r="AT261" s="366"/>
      <c r="AU261" s="366"/>
      <c r="AV261" s="366"/>
      <c r="AW261" s="360">
        <f>+$AW$39</f>
        <v>0</v>
      </c>
      <c r="AX261" s="360">
        <f t="shared" si="7"/>
        <v>0</v>
      </c>
      <c r="AY261" s="360">
        <f t="shared" si="7"/>
        <v>0</v>
      </c>
      <c r="AZ261" s="360">
        <f t="shared" si="7"/>
        <v>0</v>
      </c>
      <c r="BA261" s="360">
        <f t="shared" si="7"/>
        <v>0</v>
      </c>
      <c r="BB261" s="360">
        <f t="shared" si="7"/>
        <v>0</v>
      </c>
      <c r="BC261" s="360">
        <f t="shared" si="7"/>
        <v>0</v>
      </c>
      <c r="BD261" s="360">
        <f t="shared" si="7"/>
        <v>0</v>
      </c>
      <c r="BE261" s="360">
        <f t="shared" si="7"/>
        <v>0</v>
      </c>
      <c r="BF261" s="360">
        <f t="shared" si="7"/>
        <v>0</v>
      </c>
      <c r="BG261" s="360">
        <f t="shared" si="7"/>
        <v>0</v>
      </c>
      <c r="BH261" s="288">
        <f>+$BH$39</f>
        <v>0</v>
      </c>
      <c r="BI261" s="289"/>
      <c r="BJ261" s="289"/>
      <c r="BK261" s="289"/>
      <c r="BL261" s="289"/>
      <c r="BM261" s="289"/>
      <c r="BN261" s="289"/>
      <c r="BO261" s="289"/>
      <c r="BP261" s="289"/>
      <c r="BQ261" s="290"/>
    </row>
    <row r="262" spans="2:69" ht="11.25" customHeight="1">
      <c r="B262" s="291"/>
      <c r="C262" s="292"/>
      <c r="D262" s="293"/>
      <c r="E262" s="294"/>
      <c r="F262" s="294"/>
      <c r="G262" s="294"/>
      <c r="H262" s="295"/>
      <c r="I262" s="295"/>
      <c r="J262" s="295"/>
      <c r="K262" s="295"/>
      <c r="L262" s="295"/>
      <c r="M262" s="295"/>
      <c r="N262" s="295"/>
      <c r="O262" s="295"/>
      <c r="P262" s="295"/>
      <c r="Q262" s="295"/>
      <c r="R262" s="295"/>
      <c r="S262" s="295"/>
      <c r="T262" s="295"/>
      <c r="U262" s="295"/>
      <c r="V262" s="295"/>
      <c r="W262" s="295"/>
      <c r="X262" s="295"/>
      <c r="Y262" s="295"/>
      <c r="Z262" s="295"/>
      <c r="AA262" s="295"/>
      <c r="AB262" s="296"/>
      <c r="AC262" s="296"/>
      <c r="AD262" s="296"/>
      <c r="AE262" s="364"/>
      <c r="AF262" s="365"/>
      <c r="AG262" s="365"/>
      <c r="AH262" s="280"/>
      <c r="AI262" s="281"/>
      <c r="AJ262" s="281"/>
      <c r="AK262" s="281"/>
      <c r="AL262" s="281"/>
      <c r="AM262" s="281"/>
      <c r="AN262" s="282"/>
      <c r="AO262" s="367"/>
      <c r="AP262" s="367"/>
      <c r="AQ262" s="367"/>
      <c r="AR262" s="367"/>
      <c r="AS262" s="367"/>
      <c r="AT262" s="367"/>
      <c r="AU262" s="367"/>
      <c r="AV262" s="367"/>
      <c r="AW262" s="361">
        <f t="shared" si="7"/>
        <v>0</v>
      </c>
      <c r="AX262" s="361">
        <f t="shared" si="7"/>
        <v>0</v>
      </c>
      <c r="AY262" s="361">
        <f t="shared" si="7"/>
        <v>0</v>
      </c>
      <c r="AZ262" s="361">
        <f t="shared" si="7"/>
        <v>0</v>
      </c>
      <c r="BA262" s="361">
        <f t="shared" si="7"/>
        <v>0</v>
      </c>
      <c r="BB262" s="361">
        <f t="shared" si="7"/>
        <v>0</v>
      </c>
      <c r="BC262" s="361">
        <f t="shared" si="7"/>
        <v>0</v>
      </c>
      <c r="BD262" s="361">
        <f t="shared" si="7"/>
        <v>0</v>
      </c>
      <c r="BE262" s="361">
        <f t="shared" si="7"/>
        <v>0</v>
      </c>
      <c r="BF262" s="361">
        <f t="shared" si="7"/>
        <v>0</v>
      </c>
      <c r="BG262" s="361">
        <f t="shared" si="7"/>
        <v>0</v>
      </c>
      <c r="BH262" s="291"/>
      <c r="BI262" s="292"/>
      <c r="BJ262" s="292"/>
      <c r="BK262" s="292"/>
      <c r="BL262" s="292"/>
      <c r="BM262" s="292"/>
      <c r="BN262" s="292"/>
      <c r="BO262" s="292"/>
      <c r="BP262" s="292"/>
      <c r="BQ262" s="293"/>
    </row>
    <row r="263" spans="2:69" ht="11.25" customHeight="1">
      <c r="B263" s="288">
        <f>+$B$41</f>
        <v>0</v>
      </c>
      <c r="C263" s="289"/>
      <c r="D263" s="290"/>
      <c r="E263" s="294">
        <f>+$E$41</f>
        <v>0</v>
      </c>
      <c r="F263" s="294"/>
      <c r="G263" s="294"/>
      <c r="H263" s="295">
        <f>+$H$41</f>
        <v>0</v>
      </c>
      <c r="I263" s="295"/>
      <c r="J263" s="295"/>
      <c r="K263" s="295"/>
      <c r="L263" s="295"/>
      <c r="M263" s="295"/>
      <c r="N263" s="295"/>
      <c r="O263" s="295"/>
      <c r="P263" s="295"/>
      <c r="Q263" s="295"/>
      <c r="R263" s="295"/>
      <c r="S263" s="295"/>
      <c r="T263" s="295"/>
      <c r="U263" s="295"/>
      <c r="V263" s="295"/>
      <c r="W263" s="295"/>
      <c r="X263" s="295"/>
      <c r="Y263" s="295"/>
      <c r="Z263" s="295"/>
      <c r="AA263" s="295"/>
      <c r="AB263" s="296">
        <f>+$AB$41</f>
        <v>0</v>
      </c>
      <c r="AC263" s="296"/>
      <c r="AD263" s="296"/>
      <c r="AE263" s="362">
        <f>+$AE$41</f>
        <v>0</v>
      </c>
      <c r="AF263" s="363"/>
      <c r="AG263" s="363"/>
      <c r="AH263" s="277">
        <f>+$AH$41</f>
        <v>0</v>
      </c>
      <c r="AI263" s="278"/>
      <c r="AJ263" s="278"/>
      <c r="AK263" s="278"/>
      <c r="AL263" s="278"/>
      <c r="AM263" s="278"/>
      <c r="AN263" s="279"/>
      <c r="AO263" s="366">
        <f>+$AO$41</f>
        <v>0</v>
      </c>
      <c r="AP263" s="366"/>
      <c r="AQ263" s="366"/>
      <c r="AR263" s="366"/>
      <c r="AS263" s="366"/>
      <c r="AT263" s="366"/>
      <c r="AU263" s="366"/>
      <c r="AV263" s="366"/>
      <c r="AW263" s="360">
        <f>+$AW$41</f>
        <v>0</v>
      </c>
      <c r="AX263" s="360">
        <f t="shared" si="7"/>
        <v>0</v>
      </c>
      <c r="AY263" s="360">
        <f t="shared" si="7"/>
        <v>0</v>
      </c>
      <c r="AZ263" s="360">
        <f t="shared" si="7"/>
        <v>0</v>
      </c>
      <c r="BA263" s="360">
        <f t="shared" si="7"/>
        <v>0</v>
      </c>
      <c r="BB263" s="360">
        <f t="shared" si="7"/>
        <v>0</v>
      </c>
      <c r="BC263" s="360">
        <f t="shared" si="7"/>
        <v>0</v>
      </c>
      <c r="BD263" s="360">
        <f t="shared" si="7"/>
        <v>0</v>
      </c>
      <c r="BE263" s="360">
        <f t="shared" si="7"/>
        <v>0</v>
      </c>
      <c r="BF263" s="360">
        <f t="shared" si="7"/>
        <v>0</v>
      </c>
      <c r="BG263" s="360">
        <f t="shared" si="7"/>
        <v>0</v>
      </c>
      <c r="BH263" s="288">
        <f>+$BH$41</f>
        <v>0</v>
      </c>
      <c r="BI263" s="289"/>
      <c r="BJ263" s="289"/>
      <c r="BK263" s="289"/>
      <c r="BL263" s="289"/>
      <c r="BM263" s="289"/>
      <c r="BN263" s="289"/>
      <c r="BO263" s="289"/>
      <c r="BP263" s="289"/>
      <c r="BQ263" s="290"/>
    </row>
    <row r="264" spans="2:69" ht="11.25" customHeight="1">
      <c r="B264" s="291"/>
      <c r="C264" s="292"/>
      <c r="D264" s="293"/>
      <c r="E264" s="294"/>
      <c r="F264" s="294"/>
      <c r="G264" s="294"/>
      <c r="H264" s="295"/>
      <c r="I264" s="295"/>
      <c r="J264" s="295"/>
      <c r="K264" s="295"/>
      <c r="L264" s="295"/>
      <c r="M264" s="295"/>
      <c r="N264" s="295"/>
      <c r="O264" s="295"/>
      <c r="P264" s="295"/>
      <c r="Q264" s="295"/>
      <c r="R264" s="295"/>
      <c r="S264" s="295"/>
      <c r="T264" s="295"/>
      <c r="U264" s="295"/>
      <c r="V264" s="295"/>
      <c r="W264" s="295"/>
      <c r="X264" s="295"/>
      <c r="Y264" s="295"/>
      <c r="Z264" s="295"/>
      <c r="AA264" s="295"/>
      <c r="AB264" s="296"/>
      <c r="AC264" s="296"/>
      <c r="AD264" s="296"/>
      <c r="AE264" s="364"/>
      <c r="AF264" s="365"/>
      <c r="AG264" s="365"/>
      <c r="AH264" s="280"/>
      <c r="AI264" s="281"/>
      <c r="AJ264" s="281"/>
      <c r="AK264" s="281"/>
      <c r="AL264" s="281"/>
      <c r="AM264" s="281"/>
      <c r="AN264" s="282"/>
      <c r="AO264" s="367"/>
      <c r="AP264" s="367"/>
      <c r="AQ264" s="367"/>
      <c r="AR264" s="367"/>
      <c r="AS264" s="367"/>
      <c r="AT264" s="367"/>
      <c r="AU264" s="367"/>
      <c r="AV264" s="367"/>
      <c r="AW264" s="361">
        <f t="shared" si="7"/>
        <v>0</v>
      </c>
      <c r="AX264" s="361">
        <f t="shared" si="7"/>
        <v>0</v>
      </c>
      <c r="AY264" s="361">
        <f t="shared" si="7"/>
        <v>0</v>
      </c>
      <c r="AZ264" s="361">
        <f t="shared" si="7"/>
        <v>0</v>
      </c>
      <c r="BA264" s="361">
        <f t="shared" si="7"/>
        <v>0</v>
      </c>
      <c r="BB264" s="361">
        <f t="shared" si="7"/>
        <v>0</v>
      </c>
      <c r="BC264" s="361">
        <f t="shared" si="7"/>
        <v>0</v>
      </c>
      <c r="BD264" s="361">
        <f t="shared" si="7"/>
        <v>0</v>
      </c>
      <c r="BE264" s="361">
        <f t="shared" si="7"/>
        <v>0</v>
      </c>
      <c r="BF264" s="361">
        <f t="shared" si="7"/>
        <v>0</v>
      </c>
      <c r="BG264" s="361">
        <f t="shared" si="7"/>
        <v>0</v>
      </c>
      <c r="BH264" s="291"/>
      <c r="BI264" s="292"/>
      <c r="BJ264" s="292"/>
      <c r="BK264" s="292"/>
      <c r="BL264" s="292"/>
      <c r="BM264" s="292"/>
      <c r="BN264" s="292"/>
      <c r="BO264" s="292"/>
      <c r="BP264" s="292"/>
      <c r="BQ264" s="293"/>
    </row>
    <row r="265" spans="2:69" ht="11.25" customHeight="1">
      <c r="B265" s="288">
        <f>+$B$43</f>
        <v>0</v>
      </c>
      <c r="C265" s="289"/>
      <c r="D265" s="290"/>
      <c r="E265" s="294">
        <f>+$E$43</f>
        <v>0</v>
      </c>
      <c r="F265" s="294"/>
      <c r="G265" s="294"/>
      <c r="H265" s="295">
        <f>+$H$43</f>
        <v>0</v>
      </c>
      <c r="I265" s="295"/>
      <c r="J265" s="295"/>
      <c r="K265" s="295"/>
      <c r="L265" s="295"/>
      <c r="M265" s="295"/>
      <c r="N265" s="295"/>
      <c r="O265" s="295"/>
      <c r="P265" s="295"/>
      <c r="Q265" s="295"/>
      <c r="R265" s="295"/>
      <c r="S265" s="295"/>
      <c r="T265" s="295"/>
      <c r="U265" s="295"/>
      <c r="V265" s="295"/>
      <c r="W265" s="295"/>
      <c r="X265" s="295"/>
      <c r="Y265" s="295"/>
      <c r="Z265" s="295"/>
      <c r="AA265" s="295"/>
      <c r="AB265" s="296">
        <f>+$AB$43</f>
        <v>0</v>
      </c>
      <c r="AC265" s="296"/>
      <c r="AD265" s="296"/>
      <c r="AE265" s="362">
        <f>+$AE$43</f>
        <v>0</v>
      </c>
      <c r="AF265" s="363"/>
      <c r="AG265" s="363"/>
      <c r="AH265" s="277">
        <f>+$AH$43</f>
        <v>0</v>
      </c>
      <c r="AI265" s="278"/>
      <c r="AJ265" s="278"/>
      <c r="AK265" s="278"/>
      <c r="AL265" s="278"/>
      <c r="AM265" s="278"/>
      <c r="AN265" s="279"/>
      <c r="AO265" s="366">
        <f>+$AO$43</f>
        <v>0</v>
      </c>
      <c r="AP265" s="366"/>
      <c r="AQ265" s="366"/>
      <c r="AR265" s="366"/>
      <c r="AS265" s="366"/>
      <c r="AT265" s="366"/>
      <c r="AU265" s="366"/>
      <c r="AV265" s="366"/>
      <c r="AW265" s="360">
        <f>+$AW$43</f>
        <v>0</v>
      </c>
      <c r="AX265" s="360">
        <f t="shared" si="7"/>
        <v>0</v>
      </c>
      <c r="AY265" s="360">
        <f t="shared" si="7"/>
        <v>0</v>
      </c>
      <c r="AZ265" s="360">
        <f t="shared" si="7"/>
        <v>0</v>
      </c>
      <c r="BA265" s="360">
        <f t="shared" si="7"/>
        <v>0</v>
      </c>
      <c r="BB265" s="360">
        <f t="shared" si="7"/>
        <v>0</v>
      </c>
      <c r="BC265" s="360">
        <f t="shared" si="7"/>
        <v>0</v>
      </c>
      <c r="BD265" s="360">
        <f t="shared" si="7"/>
        <v>0</v>
      </c>
      <c r="BE265" s="360">
        <f t="shared" si="7"/>
        <v>0</v>
      </c>
      <c r="BF265" s="360">
        <f t="shared" si="7"/>
        <v>0</v>
      </c>
      <c r="BG265" s="360">
        <f t="shared" si="7"/>
        <v>0</v>
      </c>
      <c r="BH265" s="288">
        <f>+$BH$43</f>
        <v>0</v>
      </c>
      <c r="BI265" s="289"/>
      <c r="BJ265" s="289"/>
      <c r="BK265" s="289"/>
      <c r="BL265" s="289"/>
      <c r="BM265" s="289"/>
      <c r="BN265" s="289"/>
      <c r="BO265" s="289"/>
      <c r="BP265" s="289"/>
      <c r="BQ265" s="290"/>
    </row>
    <row r="266" spans="2:69" ht="11.25" customHeight="1">
      <c r="B266" s="291"/>
      <c r="C266" s="292"/>
      <c r="D266" s="293"/>
      <c r="E266" s="294"/>
      <c r="F266" s="294"/>
      <c r="G266" s="294"/>
      <c r="H266" s="295"/>
      <c r="I266" s="295"/>
      <c r="J266" s="295"/>
      <c r="K266" s="295"/>
      <c r="L266" s="295"/>
      <c r="M266" s="295"/>
      <c r="N266" s="295"/>
      <c r="O266" s="295"/>
      <c r="P266" s="295"/>
      <c r="Q266" s="295"/>
      <c r="R266" s="295"/>
      <c r="S266" s="295"/>
      <c r="T266" s="295"/>
      <c r="U266" s="295"/>
      <c r="V266" s="295"/>
      <c r="W266" s="295"/>
      <c r="X266" s="295"/>
      <c r="Y266" s="295"/>
      <c r="Z266" s="295"/>
      <c r="AA266" s="295"/>
      <c r="AB266" s="296"/>
      <c r="AC266" s="296"/>
      <c r="AD266" s="296"/>
      <c r="AE266" s="364"/>
      <c r="AF266" s="365"/>
      <c r="AG266" s="365"/>
      <c r="AH266" s="280"/>
      <c r="AI266" s="281"/>
      <c r="AJ266" s="281"/>
      <c r="AK266" s="281"/>
      <c r="AL266" s="281"/>
      <c r="AM266" s="281"/>
      <c r="AN266" s="282"/>
      <c r="AO266" s="367"/>
      <c r="AP266" s="367"/>
      <c r="AQ266" s="367"/>
      <c r="AR266" s="367"/>
      <c r="AS266" s="367"/>
      <c r="AT266" s="367"/>
      <c r="AU266" s="367"/>
      <c r="AV266" s="367"/>
      <c r="AW266" s="361">
        <f t="shared" si="7"/>
        <v>0</v>
      </c>
      <c r="AX266" s="361">
        <f t="shared" si="7"/>
        <v>0</v>
      </c>
      <c r="AY266" s="361">
        <f t="shared" si="7"/>
        <v>0</v>
      </c>
      <c r="AZ266" s="361">
        <f t="shared" si="7"/>
        <v>0</v>
      </c>
      <c r="BA266" s="361">
        <f t="shared" si="7"/>
        <v>0</v>
      </c>
      <c r="BB266" s="361">
        <f t="shared" si="7"/>
        <v>0</v>
      </c>
      <c r="BC266" s="361">
        <f t="shared" si="7"/>
        <v>0</v>
      </c>
      <c r="BD266" s="361">
        <f t="shared" si="7"/>
        <v>0</v>
      </c>
      <c r="BE266" s="361">
        <f t="shared" si="7"/>
        <v>0</v>
      </c>
      <c r="BF266" s="361">
        <f t="shared" si="7"/>
        <v>0</v>
      </c>
      <c r="BG266" s="361">
        <f t="shared" si="7"/>
        <v>0</v>
      </c>
      <c r="BH266" s="291"/>
      <c r="BI266" s="292"/>
      <c r="BJ266" s="292"/>
      <c r="BK266" s="292"/>
      <c r="BL266" s="292"/>
      <c r="BM266" s="292"/>
      <c r="BN266" s="292"/>
      <c r="BO266" s="292"/>
      <c r="BP266" s="292"/>
      <c r="BQ266" s="293"/>
    </row>
    <row r="267" spans="2:69" ht="11.25" customHeight="1">
      <c r="B267" s="288">
        <f>+$B$45</f>
        <v>0</v>
      </c>
      <c r="C267" s="289"/>
      <c r="D267" s="290"/>
      <c r="E267" s="294">
        <f>+$E$45</f>
        <v>0</v>
      </c>
      <c r="F267" s="294"/>
      <c r="G267" s="294"/>
      <c r="H267" s="295">
        <f>+$H$45</f>
        <v>0</v>
      </c>
      <c r="I267" s="295"/>
      <c r="J267" s="295"/>
      <c r="K267" s="295"/>
      <c r="L267" s="295"/>
      <c r="M267" s="295"/>
      <c r="N267" s="295"/>
      <c r="O267" s="295"/>
      <c r="P267" s="295"/>
      <c r="Q267" s="295"/>
      <c r="R267" s="295"/>
      <c r="S267" s="295"/>
      <c r="T267" s="295"/>
      <c r="U267" s="295"/>
      <c r="V267" s="295"/>
      <c r="W267" s="295"/>
      <c r="X267" s="295"/>
      <c r="Y267" s="295"/>
      <c r="Z267" s="295"/>
      <c r="AA267" s="295"/>
      <c r="AB267" s="296">
        <f>+$AB$45</f>
        <v>0</v>
      </c>
      <c r="AC267" s="296"/>
      <c r="AD267" s="296"/>
      <c r="AE267" s="362">
        <f>+$AE$45</f>
        <v>0</v>
      </c>
      <c r="AF267" s="363"/>
      <c r="AG267" s="363"/>
      <c r="AH267" s="277">
        <f>+$AH$45</f>
        <v>0</v>
      </c>
      <c r="AI267" s="278"/>
      <c r="AJ267" s="278"/>
      <c r="AK267" s="278"/>
      <c r="AL267" s="278"/>
      <c r="AM267" s="278"/>
      <c r="AN267" s="279"/>
      <c r="AO267" s="366">
        <f>+$AO$45</f>
        <v>0</v>
      </c>
      <c r="AP267" s="366"/>
      <c r="AQ267" s="366"/>
      <c r="AR267" s="366"/>
      <c r="AS267" s="366"/>
      <c r="AT267" s="366"/>
      <c r="AU267" s="366"/>
      <c r="AV267" s="366"/>
      <c r="AW267" s="360">
        <f>+$AW$45</f>
        <v>0</v>
      </c>
      <c r="AX267" s="360">
        <f t="shared" si="7"/>
        <v>0</v>
      </c>
      <c r="AY267" s="360">
        <f t="shared" si="7"/>
        <v>0</v>
      </c>
      <c r="AZ267" s="360">
        <f t="shared" si="7"/>
        <v>0</v>
      </c>
      <c r="BA267" s="360">
        <f t="shared" si="7"/>
        <v>0</v>
      </c>
      <c r="BB267" s="360">
        <f t="shared" si="7"/>
        <v>0</v>
      </c>
      <c r="BC267" s="360">
        <f t="shared" si="7"/>
        <v>0</v>
      </c>
      <c r="BD267" s="360">
        <f t="shared" si="7"/>
        <v>0</v>
      </c>
      <c r="BE267" s="360">
        <f t="shared" si="7"/>
        <v>0</v>
      </c>
      <c r="BF267" s="360">
        <f t="shared" si="7"/>
        <v>0</v>
      </c>
      <c r="BG267" s="360">
        <f t="shared" si="7"/>
        <v>0</v>
      </c>
      <c r="BH267" s="288">
        <f>+$BH$45</f>
        <v>0</v>
      </c>
      <c r="BI267" s="289"/>
      <c r="BJ267" s="289"/>
      <c r="BK267" s="289"/>
      <c r="BL267" s="289"/>
      <c r="BM267" s="289"/>
      <c r="BN267" s="289"/>
      <c r="BO267" s="289"/>
      <c r="BP267" s="289"/>
      <c r="BQ267" s="290"/>
    </row>
    <row r="268" spans="2:69" ht="11.25" customHeight="1">
      <c r="B268" s="291"/>
      <c r="C268" s="292"/>
      <c r="D268" s="293"/>
      <c r="E268" s="294"/>
      <c r="F268" s="294"/>
      <c r="G268" s="294"/>
      <c r="H268" s="295"/>
      <c r="I268" s="295"/>
      <c r="J268" s="295"/>
      <c r="K268" s="295"/>
      <c r="L268" s="295"/>
      <c r="M268" s="295"/>
      <c r="N268" s="295"/>
      <c r="O268" s="295"/>
      <c r="P268" s="295"/>
      <c r="Q268" s="295"/>
      <c r="R268" s="295"/>
      <c r="S268" s="295"/>
      <c r="T268" s="295"/>
      <c r="U268" s="295"/>
      <c r="V268" s="295"/>
      <c r="W268" s="295"/>
      <c r="X268" s="295"/>
      <c r="Y268" s="295"/>
      <c r="Z268" s="295"/>
      <c r="AA268" s="295"/>
      <c r="AB268" s="296"/>
      <c r="AC268" s="296"/>
      <c r="AD268" s="296"/>
      <c r="AE268" s="364"/>
      <c r="AF268" s="365"/>
      <c r="AG268" s="365"/>
      <c r="AH268" s="280"/>
      <c r="AI268" s="281"/>
      <c r="AJ268" s="281"/>
      <c r="AK268" s="281"/>
      <c r="AL268" s="281"/>
      <c r="AM268" s="281"/>
      <c r="AN268" s="282"/>
      <c r="AO268" s="367"/>
      <c r="AP268" s="367"/>
      <c r="AQ268" s="367"/>
      <c r="AR268" s="367"/>
      <c r="AS268" s="367"/>
      <c r="AT268" s="367"/>
      <c r="AU268" s="367"/>
      <c r="AV268" s="367"/>
      <c r="AW268" s="361">
        <f t="shared" si="7"/>
        <v>0</v>
      </c>
      <c r="AX268" s="361">
        <f t="shared" si="7"/>
        <v>0</v>
      </c>
      <c r="AY268" s="361">
        <f t="shared" si="7"/>
        <v>0</v>
      </c>
      <c r="AZ268" s="361">
        <f t="shared" si="7"/>
        <v>0</v>
      </c>
      <c r="BA268" s="361">
        <f t="shared" si="7"/>
        <v>0</v>
      </c>
      <c r="BB268" s="361">
        <f t="shared" si="7"/>
        <v>0</v>
      </c>
      <c r="BC268" s="361">
        <f t="shared" si="7"/>
        <v>0</v>
      </c>
      <c r="BD268" s="361">
        <f t="shared" si="7"/>
        <v>0</v>
      </c>
      <c r="BE268" s="361">
        <f t="shared" si="7"/>
        <v>0</v>
      </c>
      <c r="BF268" s="361">
        <f t="shared" si="7"/>
        <v>0</v>
      </c>
      <c r="BG268" s="361">
        <f t="shared" si="7"/>
        <v>0</v>
      </c>
      <c r="BH268" s="291"/>
      <c r="BI268" s="292"/>
      <c r="BJ268" s="292"/>
      <c r="BK268" s="292"/>
      <c r="BL268" s="292"/>
      <c r="BM268" s="292"/>
      <c r="BN268" s="292"/>
      <c r="BO268" s="292"/>
      <c r="BP268" s="292"/>
      <c r="BQ268" s="293"/>
    </row>
    <row r="269" spans="2:69" ht="11.25" customHeight="1">
      <c r="B269" s="288">
        <f>+$B$47</f>
        <v>0</v>
      </c>
      <c r="C269" s="289"/>
      <c r="D269" s="290"/>
      <c r="E269" s="294">
        <f>+$E$47</f>
        <v>0</v>
      </c>
      <c r="F269" s="294"/>
      <c r="G269" s="294"/>
      <c r="H269" s="295">
        <f>+$H$47</f>
        <v>0</v>
      </c>
      <c r="I269" s="295"/>
      <c r="J269" s="295"/>
      <c r="K269" s="295"/>
      <c r="L269" s="295"/>
      <c r="M269" s="295"/>
      <c r="N269" s="295"/>
      <c r="O269" s="295"/>
      <c r="P269" s="295"/>
      <c r="Q269" s="295"/>
      <c r="R269" s="295"/>
      <c r="S269" s="295"/>
      <c r="T269" s="295"/>
      <c r="U269" s="295"/>
      <c r="V269" s="295"/>
      <c r="W269" s="295"/>
      <c r="X269" s="295"/>
      <c r="Y269" s="295"/>
      <c r="Z269" s="295"/>
      <c r="AA269" s="295"/>
      <c r="AB269" s="296">
        <f>+$AB$47</f>
        <v>0</v>
      </c>
      <c r="AC269" s="296"/>
      <c r="AD269" s="296"/>
      <c r="AE269" s="362">
        <f>+$AE$47</f>
        <v>0</v>
      </c>
      <c r="AF269" s="363"/>
      <c r="AG269" s="363"/>
      <c r="AH269" s="277">
        <f>+$AH$47</f>
        <v>0</v>
      </c>
      <c r="AI269" s="278"/>
      <c r="AJ269" s="278"/>
      <c r="AK269" s="278"/>
      <c r="AL269" s="278"/>
      <c r="AM269" s="278"/>
      <c r="AN269" s="279"/>
      <c r="AO269" s="366">
        <f>+$AO$47</f>
        <v>0</v>
      </c>
      <c r="AP269" s="366"/>
      <c r="AQ269" s="366"/>
      <c r="AR269" s="366"/>
      <c r="AS269" s="366"/>
      <c r="AT269" s="366"/>
      <c r="AU269" s="366"/>
      <c r="AV269" s="366"/>
      <c r="AW269" s="360">
        <f>+$AW$47</f>
        <v>0</v>
      </c>
      <c r="AX269" s="360">
        <f t="shared" si="7"/>
        <v>0</v>
      </c>
      <c r="AY269" s="360">
        <f t="shared" si="7"/>
        <v>0</v>
      </c>
      <c r="AZ269" s="360">
        <f t="shared" si="7"/>
        <v>0</v>
      </c>
      <c r="BA269" s="360">
        <f t="shared" si="7"/>
        <v>0</v>
      </c>
      <c r="BB269" s="360">
        <f t="shared" si="7"/>
        <v>0</v>
      </c>
      <c r="BC269" s="360">
        <f t="shared" si="7"/>
        <v>0</v>
      </c>
      <c r="BD269" s="360">
        <f t="shared" si="7"/>
        <v>0</v>
      </c>
      <c r="BE269" s="360">
        <f t="shared" si="7"/>
        <v>0</v>
      </c>
      <c r="BF269" s="360">
        <f t="shared" si="7"/>
        <v>0</v>
      </c>
      <c r="BG269" s="360">
        <f t="shared" si="7"/>
        <v>0</v>
      </c>
      <c r="BH269" s="288">
        <f>+$BH$47</f>
        <v>0</v>
      </c>
      <c r="BI269" s="289"/>
      <c r="BJ269" s="289"/>
      <c r="BK269" s="289"/>
      <c r="BL269" s="289"/>
      <c r="BM269" s="289"/>
      <c r="BN269" s="289"/>
      <c r="BO269" s="289"/>
      <c r="BP269" s="289"/>
      <c r="BQ269" s="290"/>
    </row>
    <row r="270" spans="2:69" ht="11.25" customHeight="1">
      <c r="B270" s="291"/>
      <c r="C270" s="292"/>
      <c r="D270" s="293"/>
      <c r="E270" s="294"/>
      <c r="F270" s="294"/>
      <c r="G270" s="294"/>
      <c r="H270" s="295"/>
      <c r="I270" s="295"/>
      <c r="J270" s="295"/>
      <c r="K270" s="295"/>
      <c r="L270" s="295"/>
      <c r="M270" s="295"/>
      <c r="N270" s="295"/>
      <c r="O270" s="295"/>
      <c r="P270" s="295"/>
      <c r="Q270" s="295"/>
      <c r="R270" s="295"/>
      <c r="S270" s="295"/>
      <c r="T270" s="295"/>
      <c r="U270" s="295"/>
      <c r="V270" s="295"/>
      <c r="W270" s="295"/>
      <c r="X270" s="295"/>
      <c r="Y270" s="295"/>
      <c r="Z270" s="295"/>
      <c r="AA270" s="295"/>
      <c r="AB270" s="296"/>
      <c r="AC270" s="296"/>
      <c r="AD270" s="296"/>
      <c r="AE270" s="364"/>
      <c r="AF270" s="365"/>
      <c r="AG270" s="365"/>
      <c r="AH270" s="280"/>
      <c r="AI270" s="281"/>
      <c r="AJ270" s="281"/>
      <c r="AK270" s="281"/>
      <c r="AL270" s="281"/>
      <c r="AM270" s="281"/>
      <c r="AN270" s="282"/>
      <c r="AO270" s="367"/>
      <c r="AP270" s="367"/>
      <c r="AQ270" s="367"/>
      <c r="AR270" s="367"/>
      <c r="AS270" s="367"/>
      <c r="AT270" s="367"/>
      <c r="AU270" s="367"/>
      <c r="AV270" s="367"/>
      <c r="AW270" s="361">
        <f t="shared" si="7"/>
        <v>0</v>
      </c>
      <c r="AX270" s="361">
        <f t="shared" si="7"/>
        <v>0</v>
      </c>
      <c r="AY270" s="361">
        <f t="shared" si="7"/>
        <v>0</v>
      </c>
      <c r="AZ270" s="361">
        <f t="shared" si="7"/>
        <v>0</v>
      </c>
      <c r="BA270" s="361">
        <f t="shared" si="7"/>
        <v>0</v>
      </c>
      <c r="BB270" s="361">
        <f t="shared" si="7"/>
        <v>0</v>
      </c>
      <c r="BC270" s="361">
        <f t="shared" si="7"/>
        <v>0</v>
      </c>
      <c r="BD270" s="361">
        <f t="shared" si="7"/>
        <v>0</v>
      </c>
      <c r="BE270" s="361">
        <f t="shared" si="7"/>
        <v>0</v>
      </c>
      <c r="BF270" s="361">
        <f t="shared" si="7"/>
        <v>0</v>
      </c>
      <c r="BG270" s="361">
        <f t="shared" si="7"/>
        <v>0</v>
      </c>
      <c r="BH270" s="291"/>
      <c r="BI270" s="292"/>
      <c r="BJ270" s="292"/>
      <c r="BK270" s="292"/>
      <c r="BL270" s="292"/>
      <c r="BM270" s="292"/>
      <c r="BN270" s="292"/>
      <c r="BO270" s="292"/>
      <c r="BP270" s="292"/>
      <c r="BQ270" s="293"/>
    </row>
    <row r="271" spans="2:69" ht="11.25" customHeight="1">
      <c r="B271" s="288">
        <f>+$B$49</f>
        <v>0</v>
      </c>
      <c r="C271" s="289"/>
      <c r="D271" s="290"/>
      <c r="E271" s="294">
        <f>+$E$49</f>
        <v>0</v>
      </c>
      <c r="F271" s="294"/>
      <c r="G271" s="294"/>
      <c r="H271" s="295">
        <f>+$H$49</f>
        <v>0</v>
      </c>
      <c r="I271" s="295"/>
      <c r="J271" s="295"/>
      <c r="K271" s="295"/>
      <c r="L271" s="295"/>
      <c r="M271" s="295"/>
      <c r="N271" s="295"/>
      <c r="O271" s="295"/>
      <c r="P271" s="295"/>
      <c r="Q271" s="295"/>
      <c r="R271" s="295"/>
      <c r="S271" s="295"/>
      <c r="T271" s="295"/>
      <c r="U271" s="295"/>
      <c r="V271" s="295"/>
      <c r="W271" s="295"/>
      <c r="X271" s="295"/>
      <c r="Y271" s="295"/>
      <c r="Z271" s="295"/>
      <c r="AA271" s="295"/>
      <c r="AB271" s="296">
        <f>+$AB$49</f>
        <v>0</v>
      </c>
      <c r="AC271" s="296"/>
      <c r="AD271" s="296"/>
      <c r="AE271" s="362">
        <f>+$AE$49</f>
        <v>0</v>
      </c>
      <c r="AF271" s="363"/>
      <c r="AG271" s="363"/>
      <c r="AH271" s="277">
        <f>+$AH$49</f>
        <v>0</v>
      </c>
      <c r="AI271" s="278"/>
      <c r="AJ271" s="278"/>
      <c r="AK271" s="278"/>
      <c r="AL271" s="278"/>
      <c r="AM271" s="278"/>
      <c r="AN271" s="279"/>
      <c r="AO271" s="366">
        <f>+$AO$49</f>
        <v>0</v>
      </c>
      <c r="AP271" s="366"/>
      <c r="AQ271" s="366"/>
      <c r="AR271" s="366"/>
      <c r="AS271" s="366"/>
      <c r="AT271" s="366"/>
      <c r="AU271" s="366"/>
      <c r="AV271" s="366"/>
      <c r="AW271" s="360">
        <f>+$AW$49</f>
        <v>0</v>
      </c>
      <c r="AX271" s="360">
        <f t="shared" si="7"/>
        <v>0</v>
      </c>
      <c r="AY271" s="360">
        <f t="shared" si="7"/>
        <v>0</v>
      </c>
      <c r="AZ271" s="360">
        <f t="shared" si="7"/>
        <v>0</v>
      </c>
      <c r="BA271" s="360">
        <f t="shared" si="7"/>
        <v>0</v>
      </c>
      <c r="BB271" s="360">
        <f t="shared" si="7"/>
        <v>0</v>
      </c>
      <c r="BC271" s="360">
        <f t="shared" si="7"/>
        <v>0</v>
      </c>
      <c r="BD271" s="360">
        <f t="shared" si="7"/>
        <v>0</v>
      </c>
      <c r="BE271" s="360">
        <f t="shared" si="7"/>
        <v>0</v>
      </c>
      <c r="BF271" s="360">
        <f t="shared" si="7"/>
        <v>0</v>
      </c>
      <c r="BG271" s="360">
        <f t="shared" si="7"/>
        <v>0</v>
      </c>
      <c r="BH271" s="288">
        <f>+$BH$49</f>
        <v>0</v>
      </c>
      <c r="BI271" s="289"/>
      <c r="BJ271" s="289"/>
      <c r="BK271" s="289"/>
      <c r="BL271" s="289"/>
      <c r="BM271" s="289"/>
      <c r="BN271" s="289"/>
      <c r="BO271" s="289"/>
      <c r="BP271" s="289"/>
      <c r="BQ271" s="290"/>
    </row>
    <row r="272" spans="2:69" ht="11.25" customHeight="1">
      <c r="B272" s="291"/>
      <c r="C272" s="292"/>
      <c r="D272" s="293"/>
      <c r="E272" s="294"/>
      <c r="F272" s="294"/>
      <c r="G272" s="294"/>
      <c r="H272" s="295"/>
      <c r="I272" s="295"/>
      <c r="J272" s="295"/>
      <c r="K272" s="295"/>
      <c r="L272" s="295"/>
      <c r="M272" s="295"/>
      <c r="N272" s="295"/>
      <c r="O272" s="295"/>
      <c r="P272" s="295"/>
      <c r="Q272" s="295"/>
      <c r="R272" s="295"/>
      <c r="S272" s="295"/>
      <c r="T272" s="295"/>
      <c r="U272" s="295"/>
      <c r="V272" s="295"/>
      <c r="W272" s="295"/>
      <c r="X272" s="295"/>
      <c r="Y272" s="295"/>
      <c r="Z272" s="295"/>
      <c r="AA272" s="295"/>
      <c r="AB272" s="296"/>
      <c r="AC272" s="296"/>
      <c r="AD272" s="296"/>
      <c r="AE272" s="364"/>
      <c r="AF272" s="365"/>
      <c r="AG272" s="365"/>
      <c r="AH272" s="280"/>
      <c r="AI272" s="281"/>
      <c r="AJ272" s="281"/>
      <c r="AK272" s="281"/>
      <c r="AL272" s="281"/>
      <c r="AM272" s="281"/>
      <c r="AN272" s="282"/>
      <c r="AO272" s="367"/>
      <c r="AP272" s="367"/>
      <c r="AQ272" s="367"/>
      <c r="AR272" s="367"/>
      <c r="AS272" s="367"/>
      <c r="AT272" s="367"/>
      <c r="AU272" s="367"/>
      <c r="AV272" s="367"/>
      <c r="AW272" s="361">
        <f t="shared" si="7"/>
        <v>0</v>
      </c>
      <c r="AX272" s="361">
        <f t="shared" si="7"/>
        <v>0</v>
      </c>
      <c r="AY272" s="361">
        <f t="shared" si="7"/>
        <v>0</v>
      </c>
      <c r="AZ272" s="361">
        <f t="shared" si="7"/>
        <v>0</v>
      </c>
      <c r="BA272" s="361">
        <f t="shared" si="7"/>
        <v>0</v>
      </c>
      <c r="BB272" s="361">
        <f t="shared" si="7"/>
        <v>0</v>
      </c>
      <c r="BC272" s="361">
        <f t="shared" si="7"/>
        <v>0</v>
      </c>
      <c r="BD272" s="361">
        <f t="shared" si="7"/>
        <v>0</v>
      </c>
      <c r="BE272" s="361">
        <f t="shared" si="7"/>
        <v>0</v>
      </c>
      <c r="BF272" s="361">
        <f t="shared" si="7"/>
        <v>0</v>
      </c>
      <c r="BG272" s="361">
        <f t="shared" si="7"/>
        <v>0</v>
      </c>
      <c r="BH272" s="291"/>
      <c r="BI272" s="292"/>
      <c r="BJ272" s="292"/>
      <c r="BK272" s="292"/>
      <c r="BL272" s="292"/>
      <c r="BM272" s="292"/>
      <c r="BN272" s="292"/>
      <c r="BO272" s="292"/>
      <c r="BP272" s="292"/>
      <c r="BQ272" s="293"/>
    </row>
    <row r="273" spans="2:69" ht="11.25" customHeight="1">
      <c r="B273" s="288">
        <f>+$B$51</f>
        <v>0</v>
      </c>
      <c r="C273" s="289"/>
      <c r="D273" s="290"/>
      <c r="E273" s="294">
        <f>+$E$51</f>
        <v>0</v>
      </c>
      <c r="F273" s="294"/>
      <c r="G273" s="294"/>
      <c r="H273" s="295">
        <f>+$H$51</f>
        <v>0</v>
      </c>
      <c r="I273" s="295"/>
      <c r="J273" s="295"/>
      <c r="K273" s="295"/>
      <c r="L273" s="295"/>
      <c r="M273" s="295"/>
      <c r="N273" s="295"/>
      <c r="O273" s="295"/>
      <c r="P273" s="295"/>
      <c r="Q273" s="295"/>
      <c r="R273" s="295"/>
      <c r="S273" s="295"/>
      <c r="T273" s="295"/>
      <c r="U273" s="295"/>
      <c r="V273" s="295"/>
      <c r="W273" s="295"/>
      <c r="X273" s="295"/>
      <c r="Y273" s="295"/>
      <c r="Z273" s="295"/>
      <c r="AA273" s="295"/>
      <c r="AB273" s="296">
        <f>+$AB$51</f>
        <v>0</v>
      </c>
      <c r="AC273" s="296"/>
      <c r="AD273" s="296"/>
      <c r="AE273" s="362">
        <f>+$AE$51</f>
        <v>0</v>
      </c>
      <c r="AF273" s="363"/>
      <c r="AG273" s="363"/>
      <c r="AH273" s="277">
        <f>+$AH$51</f>
        <v>0</v>
      </c>
      <c r="AI273" s="278"/>
      <c r="AJ273" s="278"/>
      <c r="AK273" s="278"/>
      <c r="AL273" s="278"/>
      <c r="AM273" s="278"/>
      <c r="AN273" s="279"/>
      <c r="AO273" s="366">
        <f>+$AO$51</f>
        <v>0</v>
      </c>
      <c r="AP273" s="366"/>
      <c r="AQ273" s="366"/>
      <c r="AR273" s="366"/>
      <c r="AS273" s="366"/>
      <c r="AT273" s="366"/>
      <c r="AU273" s="366"/>
      <c r="AV273" s="366"/>
      <c r="AW273" s="360">
        <f>+$AW$51</f>
        <v>0</v>
      </c>
      <c r="AX273" s="360">
        <f t="shared" si="7"/>
        <v>0</v>
      </c>
      <c r="AY273" s="360">
        <f t="shared" si="7"/>
        <v>0</v>
      </c>
      <c r="AZ273" s="360">
        <f t="shared" si="7"/>
        <v>0</v>
      </c>
      <c r="BA273" s="360">
        <f t="shared" ref="AW273:BG286" si="8">+$AU$13</f>
        <v>0</v>
      </c>
      <c r="BB273" s="360">
        <f t="shared" si="8"/>
        <v>0</v>
      </c>
      <c r="BC273" s="360">
        <f t="shared" si="8"/>
        <v>0</v>
      </c>
      <c r="BD273" s="360">
        <f t="shared" si="8"/>
        <v>0</v>
      </c>
      <c r="BE273" s="360">
        <f t="shared" si="8"/>
        <v>0</v>
      </c>
      <c r="BF273" s="360">
        <f t="shared" si="8"/>
        <v>0</v>
      </c>
      <c r="BG273" s="360">
        <f t="shared" si="8"/>
        <v>0</v>
      </c>
      <c r="BH273" s="288">
        <f>+$BH$51</f>
        <v>0</v>
      </c>
      <c r="BI273" s="289"/>
      <c r="BJ273" s="289"/>
      <c r="BK273" s="289"/>
      <c r="BL273" s="289"/>
      <c r="BM273" s="289"/>
      <c r="BN273" s="289"/>
      <c r="BO273" s="289"/>
      <c r="BP273" s="289"/>
      <c r="BQ273" s="290"/>
    </row>
    <row r="274" spans="2:69" ht="11.25" customHeight="1">
      <c r="B274" s="291"/>
      <c r="C274" s="292"/>
      <c r="D274" s="293"/>
      <c r="E274" s="294"/>
      <c r="F274" s="294"/>
      <c r="G274" s="294"/>
      <c r="H274" s="295"/>
      <c r="I274" s="295"/>
      <c r="J274" s="295"/>
      <c r="K274" s="295"/>
      <c r="L274" s="295"/>
      <c r="M274" s="295"/>
      <c r="N274" s="295"/>
      <c r="O274" s="295"/>
      <c r="P274" s="295"/>
      <c r="Q274" s="295"/>
      <c r="R274" s="295"/>
      <c r="S274" s="295"/>
      <c r="T274" s="295"/>
      <c r="U274" s="295"/>
      <c r="V274" s="295"/>
      <c r="W274" s="295"/>
      <c r="X274" s="295"/>
      <c r="Y274" s="295"/>
      <c r="Z274" s="295"/>
      <c r="AA274" s="295"/>
      <c r="AB274" s="296"/>
      <c r="AC274" s="296"/>
      <c r="AD274" s="296"/>
      <c r="AE274" s="364"/>
      <c r="AF274" s="365"/>
      <c r="AG274" s="365"/>
      <c r="AH274" s="280"/>
      <c r="AI274" s="281"/>
      <c r="AJ274" s="281"/>
      <c r="AK274" s="281"/>
      <c r="AL274" s="281"/>
      <c r="AM274" s="281"/>
      <c r="AN274" s="282"/>
      <c r="AO274" s="367"/>
      <c r="AP274" s="367"/>
      <c r="AQ274" s="367"/>
      <c r="AR274" s="367"/>
      <c r="AS274" s="367"/>
      <c r="AT274" s="367"/>
      <c r="AU274" s="367"/>
      <c r="AV274" s="367"/>
      <c r="AW274" s="361">
        <f t="shared" si="8"/>
        <v>0</v>
      </c>
      <c r="AX274" s="361">
        <f t="shared" si="8"/>
        <v>0</v>
      </c>
      <c r="AY274" s="361">
        <f t="shared" si="8"/>
        <v>0</v>
      </c>
      <c r="AZ274" s="361">
        <f t="shared" si="8"/>
        <v>0</v>
      </c>
      <c r="BA274" s="361">
        <f t="shared" si="8"/>
        <v>0</v>
      </c>
      <c r="BB274" s="361">
        <f t="shared" si="8"/>
        <v>0</v>
      </c>
      <c r="BC274" s="361">
        <f t="shared" si="8"/>
        <v>0</v>
      </c>
      <c r="BD274" s="361">
        <f t="shared" si="8"/>
        <v>0</v>
      </c>
      <c r="BE274" s="361">
        <f t="shared" si="8"/>
        <v>0</v>
      </c>
      <c r="BF274" s="361">
        <f t="shared" si="8"/>
        <v>0</v>
      </c>
      <c r="BG274" s="361">
        <f t="shared" si="8"/>
        <v>0</v>
      </c>
      <c r="BH274" s="291"/>
      <c r="BI274" s="292"/>
      <c r="BJ274" s="292"/>
      <c r="BK274" s="292"/>
      <c r="BL274" s="292"/>
      <c r="BM274" s="292"/>
      <c r="BN274" s="292"/>
      <c r="BO274" s="292"/>
      <c r="BP274" s="292"/>
      <c r="BQ274" s="293"/>
    </row>
    <row r="275" spans="2:69" ht="11.25" customHeight="1">
      <c r="B275" s="288">
        <f>+$B$53</f>
        <v>0</v>
      </c>
      <c r="C275" s="289"/>
      <c r="D275" s="290"/>
      <c r="E275" s="294">
        <f>+$E$53</f>
        <v>0</v>
      </c>
      <c r="F275" s="294"/>
      <c r="G275" s="294"/>
      <c r="H275" s="295">
        <f>+$H$53</f>
        <v>0</v>
      </c>
      <c r="I275" s="295"/>
      <c r="J275" s="295"/>
      <c r="K275" s="295"/>
      <c r="L275" s="295"/>
      <c r="M275" s="295"/>
      <c r="N275" s="295"/>
      <c r="O275" s="295"/>
      <c r="P275" s="295"/>
      <c r="Q275" s="295"/>
      <c r="R275" s="295"/>
      <c r="S275" s="295"/>
      <c r="T275" s="295"/>
      <c r="U275" s="295"/>
      <c r="V275" s="295"/>
      <c r="W275" s="295"/>
      <c r="X275" s="295"/>
      <c r="Y275" s="295"/>
      <c r="Z275" s="295"/>
      <c r="AA275" s="295"/>
      <c r="AB275" s="296">
        <f>+$AB$53</f>
        <v>0</v>
      </c>
      <c r="AC275" s="296"/>
      <c r="AD275" s="296"/>
      <c r="AE275" s="362">
        <f>+$AE$53</f>
        <v>0</v>
      </c>
      <c r="AF275" s="363"/>
      <c r="AG275" s="363"/>
      <c r="AH275" s="277">
        <f>+$AH$53</f>
        <v>0</v>
      </c>
      <c r="AI275" s="278"/>
      <c r="AJ275" s="278"/>
      <c r="AK275" s="278"/>
      <c r="AL275" s="278"/>
      <c r="AM275" s="278"/>
      <c r="AN275" s="279"/>
      <c r="AO275" s="366">
        <f>+$AO$53</f>
        <v>0</v>
      </c>
      <c r="AP275" s="366"/>
      <c r="AQ275" s="366"/>
      <c r="AR275" s="366"/>
      <c r="AS275" s="366"/>
      <c r="AT275" s="366"/>
      <c r="AU275" s="366"/>
      <c r="AV275" s="366"/>
      <c r="AW275" s="360">
        <f>+$AW$53</f>
        <v>0</v>
      </c>
      <c r="AX275" s="360">
        <f t="shared" si="8"/>
        <v>0</v>
      </c>
      <c r="AY275" s="360">
        <f t="shared" si="8"/>
        <v>0</v>
      </c>
      <c r="AZ275" s="360">
        <f t="shared" si="8"/>
        <v>0</v>
      </c>
      <c r="BA275" s="360">
        <f t="shared" si="8"/>
        <v>0</v>
      </c>
      <c r="BB275" s="360">
        <f t="shared" si="8"/>
        <v>0</v>
      </c>
      <c r="BC275" s="360">
        <f t="shared" si="8"/>
        <v>0</v>
      </c>
      <c r="BD275" s="360">
        <f t="shared" si="8"/>
        <v>0</v>
      </c>
      <c r="BE275" s="360">
        <f t="shared" si="8"/>
        <v>0</v>
      </c>
      <c r="BF275" s="360">
        <f t="shared" si="8"/>
        <v>0</v>
      </c>
      <c r="BG275" s="360">
        <f t="shared" si="8"/>
        <v>0</v>
      </c>
      <c r="BH275" s="288">
        <f>+$BH$53</f>
        <v>0</v>
      </c>
      <c r="BI275" s="289"/>
      <c r="BJ275" s="289"/>
      <c r="BK275" s="289"/>
      <c r="BL275" s="289"/>
      <c r="BM275" s="289"/>
      <c r="BN275" s="289"/>
      <c r="BO275" s="289"/>
      <c r="BP275" s="289"/>
      <c r="BQ275" s="290"/>
    </row>
    <row r="276" spans="2:69" ht="11.25" customHeight="1">
      <c r="B276" s="291"/>
      <c r="C276" s="292"/>
      <c r="D276" s="293"/>
      <c r="E276" s="294"/>
      <c r="F276" s="294"/>
      <c r="G276" s="294"/>
      <c r="H276" s="295"/>
      <c r="I276" s="295"/>
      <c r="J276" s="295"/>
      <c r="K276" s="295"/>
      <c r="L276" s="295"/>
      <c r="M276" s="295"/>
      <c r="N276" s="295"/>
      <c r="O276" s="295"/>
      <c r="P276" s="295"/>
      <c r="Q276" s="295"/>
      <c r="R276" s="295"/>
      <c r="S276" s="295"/>
      <c r="T276" s="295"/>
      <c r="U276" s="295"/>
      <c r="V276" s="295"/>
      <c r="W276" s="295"/>
      <c r="X276" s="295"/>
      <c r="Y276" s="295"/>
      <c r="Z276" s="295"/>
      <c r="AA276" s="295"/>
      <c r="AB276" s="296"/>
      <c r="AC276" s="296"/>
      <c r="AD276" s="296"/>
      <c r="AE276" s="364"/>
      <c r="AF276" s="365"/>
      <c r="AG276" s="365"/>
      <c r="AH276" s="280"/>
      <c r="AI276" s="281"/>
      <c r="AJ276" s="281"/>
      <c r="AK276" s="281"/>
      <c r="AL276" s="281"/>
      <c r="AM276" s="281"/>
      <c r="AN276" s="282"/>
      <c r="AO276" s="367"/>
      <c r="AP276" s="367"/>
      <c r="AQ276" s="367"/>
      <c r="AR276" s="367"/>
      <c r="AS276" s="367"/>
      <c r="AT276" s="367"/>
      <c r="AU276" s="367"/>
      <c r="AV276" s="367"/>
      <c r="AW276" s="361">
        <f t="shared" si="8"/>
        <v>0</v>
      </c>
      <c r="AX276" s="361">
        <f t="shared" si="8"/>
        <v>0</v>
      </c>
      <c r="AY276" s="361">
        <f t="shared" si="8"/>
        <v>0</v>
      </c>
      <c r="AZ276" s="361">
        <f t="shared" si="8"/>
        <v>0</v>
      </c>
      <c r="BA276" s="361">
        <f t="shared" si="8"/>
        <v>0</v>
      </c>
      <c r="BB276" s="361">
        <f t="shared" si="8"/>
        <v>0</v>
      </c>
      <c r="BC276" s="361">
        <f t="shared" si="8"/>
        <v>0</v>
      </c>
      <c r="BD276" s="361">
        <f t="shared" si="8"/>
        <v>0</v>
      </c>
      <c r="BE276" s="361">
        <f t="shared" si="8"/>
        <v>0</v>
      </c>
      <c r="BF276" s="361">
        <f t="shared" si="8"/>
        <v>0</v>
      </c>
      <c r="BG276" s="361">
        <f t="shared" si="8"/>
        <v>0</v>
      </c>
      <c r="BH276" s="291"/>
      <c r="BI276" s="292"/>
      <c r="BJ276" s="292"/>
      <c r="BK276" s="292"/>
      <c r="BL276" s="292"/>
      <c r="BM276" s="292"/>
      <c r="BN276" s="292"/>
      <c r="BO276" s="292"/>
      <c r="BP276" s="292"/>
      <c r="BQ276" s="293"/>
    </row>
    <row r="277" spans="2:69" ht="11.25" customHeight="1">
      <c r="B277" s="288">
        <f>+$B$55</f>
        <v>0</v>
      </c>
      <c r="C277" s="289"/>
      <c r="D277" s="290"/>
      <c r="E277" s="294">
        <f>+$E$55</f>
        <v>0</v>
      </c>
      <c r="F277" s="294"/>
      <c r="G277" s="294"/>
      <c r="H277" s="295">
        <f>+$H$55</f>
        <v>0</v>
      </c>
      <c r="I277" s="295"/>
      <c r="J277" s="295"/>
      <c r="K277" s="295"/>
      <c r="L277" s="295"/>
      <c r="M277" s="295"/>
      <c r="N277" s="295"/>
      <c r="O277" s="295"/>
      <c r="P277" s="295"/>
      <c r="Q277" s="295"/>
      <c r="R277" s="295"/>
      <c r="S277" s="295"/>
      <c r="T277" s="295"/>
      <c r="U277" s="295"/>
      <c r="V277" s="295"/>
      <c r="W277" s="295"/>
      <c r="X277" s="295"/>
      <c r="Y277" s="295"/>
      <c r="Z277" s="295"/>
      <c r="AA277" s="295"/>
      <c r="AB277" s="296">
        <f>+$AB$55</f>
        <v>0</v>
      </c>
      <c r="AC277" s="296"/>
      <c r="AD277" s="296"/>
      <c r="AE277" s="362">
        <f>+$AE$55</f>
        <v>0</v>
      </c>
      <c r="AF277" s="363"/>
      <c r="AG277" s="363"/>
      <c r="AH277" s="277">
        <f>+$AH$55</f>
        <v>0</v>
      </c>
      <c r="AI277" s="278"/>
      <c r="AJ277" s="278"/>
      <c r="AK277" s="278"/>
      <c r="AL277" s="278"/>
      <c r="AM277" s="278"/>
      <c r="AN277" s="279"/>
      <c r="AO277" s="366">
        <f>+$AO$55</f>
        <v>0</v>
      </c>
      <c r="AP277" s="366"/>
      <c r="AQ277" s="366"/>
      <c r="AR277" s="366"/>
      <c r="AS277" s="366"/>
      <c r="AT277" s="366"/>
      <c r="AU277" s="366"/>
      <c r="AV277" s="366"/>
      <c r="AW277" s="360">
        <f>+$AW$55</f>
        <v>0</v>
      </c>
      <c r="AX277" s="360">
        <f t="shared" si="8"/>
        <v>0</v>
      </c>
      <c r="AY277" s="360">
        <f t="shared" si="8"/>
        <v>0</v>
      </c>
      <c r="AZ277" s="360">
        <f t="shared" si="8"/>
        <v>0</v>
      </c>
      <c r="BA277" s="360">
        <f t="shared" si="8"/>
        <v>0</v>
      </c>
      <c r="BB277" s="360">
        <f t="shared" si="8"/>
        <v>0</v>
      </c>
      <c r="BC277" s="360">
        <f t="shared" si="8"/>
        <v>0</v>
      </c>
      <c r="BD277" s="360">
        <f t="shared" si="8"/>
        <v>0</v>
      </c>
      <c r="BE277" s="360">
        <f t="shared" si="8"/>
        <v>0</v>
      </c>
      <c r="BF277" s="360">
        <f t="shared" si="8"/>
        <v>0</v>
      </c>
      <c r="BG277" s="360">
        <f t="shared" si="8"/>
        <v>0</v>
      </c>
      <c r="BH277" s="288">
        <f>+$BH$55</f>
        <v>0</v>
      </c>
      <c r="BI277" s="289"/>
      <c r="BJ277" s="289"/>
      <c r="BK277" s="289"/>
      <c r="BL277" s="289"/>
      <c r="BM277" s="289"/>
      <c r="BN277" s="289"/>
      <c r="BO277" s="289"/>
      <c r="BP277" s="289"/>
      <c r="BQ277" s="290"/>
    </row>
    <row r="278" spans="2:69" ht="11.25" customHeight="1">
      <c r="B278" s="291"/>
      <c r="C278" s="292"/>
      <c r="D278" s="293"/>
      <c r="E278" s="294"/>
      <c r="F278" s="294"/>
      <c r="G278" s="294"/>
      <c r="H278" s="295"/>
      <c r="I278" s="295"/>
      <c r="J278" s="295"/>
      <c r="K278" s="295"/>
      <c r="L278" s="295"/>
      <c r="M278" s="295"/>
      <c r="N278" s="295"/>
      <c r="O278" s="295"/>
      <c r="P278" s="295"/>
      <c r="Q278" s="295"/>
      <c r="R278" s="295"/>
      <c r="S278" s="295"/>
      <c r="T278" s="295"/>
      <c r="U278" s="295"/>
      <c r="V278" s="295"/>
      <c r="W278" s="295"/>
      <c r="X278" s="295"/>
      <c r="Y278" s="295"/>
      <c r="Z278" s="295"/>
      <c r="AA278" s="295"/>
      <c r="AB278" s="296"/>
      <c r="AC278" s="296"/>
      <c r="AD278" s="296"/>
      <c r="AE278" s="364"/>
      <c r="AF278" s="365"/>
      <c r="AG278" s="365"/>
      <c r="AH278" s="280"/>
      <c r="AI278" s="281"/>
      <c r="AJ278" s="281"/>
      <c r="AK278" s="281"/>
      <c r="AL278" s="281"/>
      <c r="AM278" s="281"/>
      <c r="AN278" s="282"/>
      <c r="AO278" s="367"/>
      <c r="AP278" s="367"/>
      <c r="AQ278" s="367"/>
      <c r="AR278" s="367"/>
      <c r="AS278" s="367"/>
      <c r="AT278" s="367"/>
      <c r="AU278" s="367"/>
      <c r="AV278" s="367"/>
      <c r="AW278" s="361">
        <f t="shared" si="8"/>
        <v>0</v>
      </c>
      <c r="AX278" s="361">
        <f t="shared" si="8"/>
        <v>0</v>
      </c>
      <c r="AY278" s="361">
        <f t="shared" si="8"/>
        <v>0</v>
      </c>
      <c r="AZ278" s="361">
        <f t="shared" si="8"/>
        <v>0</v>
      </c>
      <c r="BA278" s="361">
        <f t="shared" si="8"/>
        <v>0</v>
      </c>
      <c r="BB278" s="361">
        <f t="shared" si="8"/>
        <v>0</v>
      </c>
      <c r="BC278" s="361">
        <f t="shared" si="8"/>
        <v>0</v>
      </c>
      <c r="BD278" s="361">
        <f t="shared" si="8"/>
        <v>0</v>
      </c>
      <c r="BE278" s="361">
        <f t="shared" si="8"/>
        <v>0</v>
      </c>
      <c r="BF278" s="361">
        <f t="shared" si="8"/>
        <v>0</v>
      </c>
      <c r="BG278" s="361">
        <f t="shared" si="8"/>
        <v>0</v>
      </c>
      <c r="BH278" s="291"/>
      <c r="BI278" s="292"/>
      <c r="BJ278" s="292"/>
      <c r="BK278" s="292"/>
      <c r="BL278" s="292"/>
      <c r="BM278" s="292"/>
      <c r="BN278" s="292"/>
      <c r="BO278" s="292"/>
      <c r="BP278" s="292"/>
      <c r="BQ278" s="293"/>
    </row>
    <row r="279" spans="2:69" ht="11.25" customHeight="1">
      <c r="B279" s="288">
        <f>+$B$57</f>
        <v>0</v>
      </c>
      <c r="C279" s="289"/>
      <c r="D279" s="290"/>
      <c r="E279" s="294">
        <f>+$E$57</f>
        <v>0</v>
      </c>
      <c r="F279" s="294"/>
      <c r="G279" s="294"/>
      <c r="H279" s="295">
        <f>+$H$57</f>
        <v>0</v>
      </c>
      <c r="I279" s="295"/>
      <c r="J279" s="295"/>
      <c r="K279" s="295"/>
      <c r="L279" s="295"/>
      <c r="M279" s="295"/>
      <c r="N279" s="295"/>
      <c r="O279" s="295"/>
      <c r="P279" s="295"/>
      <c r="Q279" s="295"/>
      <c r="R279" s="295"/>
      <c r="S279" s="295"/>
      <c r="T279" s="295"/>
      <c r="U279" s="295"/>
      <c r="V279" s="295"/>
      <c r="W279" s="295"/>
      <c r="X279" s="295"/>
      <c r="Y279" s="295"/>
      <c r="Z279" s="295"/>
      <c r="AA279" s="295"/>
      <c r="AB279" s="296">
        <f>+$AB$57</f>
        <v>0</v>
      </c>
      <c r="AC279" s="296"/>
      <c r="AD279" s="296"/>
      <c r="AE279" s="362">
        <f>+$AE$57</f>
        <v>0</v>
      </c>
      <c r="AF279" s="363"/>
      <c r="AG279" s="363"/>
      <c r="AH279" s="277">
        <f>+$AH$57</f>
        <v>0</v>
      </c>
      <c r="AI279" s="278"/>
      <c r="AJ279" s="278"/>
      <c r="AK279" s="278"/>
      <c r="AL279" s="278"/>
      <c r="AM279" s="278"/>
      <c r="AN279" s="279"/>
      <c r="AO279" s="366">
        <f>+$AO$57</f>
        <v>0</v>
      </c>
      <c r="AP279" s="366"/>
      <c r="AQ279" s="366"/>
      <c r="AR279" s="366"/>
      <c r="AS279" s="366"/>
      <c r="AT279" s="366"/>
      <c r="AU279" s="366"/>
      <c r="AV279" s="366"/>
      <c r="AW279" s="360">
        <f>+$AW$57</f>
        <v>0</v>
      </c>
      <c r="AX279" s="360">
        <f t="shared" si="8"/>
        <v>0</v>
      </c>
      <c r="AY279" s="360">
        <f t="shared" si="8"/>
        <v>0</v>
      </c>
      <c r="AZ279" s="360">
        <f t="shared" si="8"/>
        <v>0</v>
      </c>
      <c r="BA279" s="360">
        <f t="shared" si="8"/>
        <v>0</v>
      </c>
      <c r="BB279" s="360">
        <f t="shared" si="8"/>
        <v>0</v>
      </c>
      <c r="BC279" s="360">
        <f t="shared" si="8"/>
        <v>0</v>
      </c>
      <c r="BD279" s="360">
        <f t="shared" si="8"/>
        <v>0</v>
      </c>
      <c r="BE279" s="360">
        <f t="shared" si="8"/>
        <v>0</v>
      </c>
      <c r="BF279" s="360">
        <f t="shared" si="8"/>
        <v>0</v>
      </c>
      <c r="BG279" s="360">
        <f t="shared" si="8"/>
        <v>0</v>
      </c>
      <c r="BH279" s="288">
        <f>+$BH$57</f>
        <v>0</v>
      </c>
      <c r="BI279" s="289"/>
      <c r="BJ279" s="289"/>
      <c r="BK279" s="289"/>
      <c r="BL279" s="289"/>
      <c r="BM279" s="289"/>
      <c r="BN279" s="289"/>
      <c r="BO279" s="289"/>
      <c r="BP279" s="289"/>
      <c r="BQ279" s="290"/>
    </row>
    <row r="280" spans="2:69" ht="11.25" customHeight="1">
      <c r="B280" s="291"/>
      <c r="C280" s="292"/>
      <c r="D280" s="293"/>
      <c r="E280" s="294"/>
      <c r="F280" s="294"/>
      <c r="G280" s="294"/>
      <c r="H280" s="295"/>
      <c r="I280" s="295"/>
      <c r="J280" s="295"/>
      <c r="K280" s="295"/>
      <c r="L280" s="295"/>
      <c r="M280" s="295"/>
      <c r="N280" s="295"/>
      <c r="O280" s="295"/>
      <c r="P280" s="295"/>
      <c r="Q280" s="295"/>
      <c r="R280" s="295"/>
      <c r="S280" s="295"/>
      <c r="T280" s="295"/>
      <c r="U280" s="295"/>
      <c r="V280" s="295"/>
      <c r="W280" s="295"/>
      <c r="X280" s="295"/>
      <c r="Y280" s="295"/>
      <c r="Z280" s="295"/>
      <c r="AA280" s="295"/>
      <c r="AB280" s="296"/>
      <c r="AC280" s="296"/>
      <c r="AD280" s="296"/>
      <c r="AE280" s="364"/>
      <c r="AF280" s="365"/>
      <c r="AG280" s="365"/>
      <c r="AH280" s="280"/>
      <c r="AI280" s="281"/>
      <c r="AJ280" s="281"/>
      <c r="AK280" s="281"/>
      <c r="AL280" s="281"/>
      <c r="AM280" s="281"/>
      <c r="AN280" s="282"/>
      <c r="AO280" s="367"/>
      <c r="AP280" s="367"/>
      <c r="AQ280" s="367"/>
      <c r="AR280" s="367"/>
      <c r="AS280" s="367"/>
      <c r="AT280" s="367"/>
      <c r="AU280" s="367"/>
      <c r="AV280" s="367"/>
      <c r="AW280" s="361">
        <f t="shared" si="8"/>
        <v>0</v>
      </c>
      <c r="AX280" s="361">
        <f t="shared" si="8"/>
        <v>0</v>
      </c>
      <c r="AY280" s="361">
        <f t="shared" si="8"/>
        <v>0</v>
      </c>
      <c r="AZ280" s="361">
        <f t="shared" si="8"/>
        <v>0</v>
      </c>
      <c r="BA280" s="361">
        <f t="shared" si="8"/>
        <v>0</v>
      </c>
      <c r="BB280" s="361">
        <f t="shared" si="8"/>
        <v>0</v>
      </c>
      <c r="BC280" s="361">
        <f t="shared" si="8"/>
        <v>0</v>
      </c>
      <c r="BD280" s="361">
        <f t="shared" si="8"/>
        <v>0</v>
      </c>
      <c r="BE280" s="361">
        <f t="shared" si="8"/>
        <v>0</v>
      </c>
      <c r="BF280" s="361">
        <f t="shared" si="8"/>
        <v>0</v>
      </c>
      <c r="BG280" s="361">
        <f t="shared" si="8"/>
        <v>0</v>
      </c>
      <c r="BH280" s="291"/>
      <c r="BI280" s="292"/>
      <c r="BJ280" s="292"/>
      <c r="BK280" s="292"/>
      <c r="BL280" s="292"/>
      <c r="BM280" s="292"/>
      <c r="BN280" s="292"/>
      <c r="BO280" s="292"/>
      <c r="BP280" s="292"/>
      <c r="BQ280" s="293"/>
    </row>
    <row r="281" spans="2:69" ht="11.25" customHeight="1">
      <c r="B281" s="288">
        <f>+$B$59</f>
        <v>0</v>
      </c>
      <c r="C281" s="289"/>
      <c r="D281" s="290"/>
      <c r="E281" s="294">
        <f>+$E$59</f>
        <v>0</v>
      </c>
      <c r="F281" s="294"/>
      <c r="G281" s="294"/>
      <c r="H281" s="295">
        <f>+$H$59</f>
        <v>0</v>
      </c>
      <c r="I281" s="295"/>
      <c r="J281" s="295"/>
      <c r="K281" s="295"/>
      <c r="L281" s="295"/>
      <c r="M281" s="295"/>
      <c r="N281" s="295"/>
      <c r="O281" s="295"/>
      <c r="P281" s="295"/>
      <c r="Q281" s="295"/>
      <c r="R281" s="295"/>
      <c r="S281" s="295"/>
      <c r="T281" s="295"/>
      <c r="U281" s="295"/>
      <c r="V281" s="295"/>
      <c r="W281" s="295"/>
      <c r="X281" s="295"/>
      <c r="Y281" s="295"/>
      <c r="Z281" s="295"/>
      <c r="AA281" s="295"/>
      <c r="AB281" s="296">
        <f>+$AB$59</f>
        <v>0</v>
      </c>
      <c r="AC281" s="296"/>
      <c r="AD281" s="296"/>
      <c r="AE281" s="362">
        <f>+$AE$59</f>
        <v>0</v>
      </c>
      <c r="AF281" s="363"/>
      <c r="AG281" s="363"/>
      <c r="AH281" s="277">
        <f>+$AH$59</f>
        <v>0</v>
      </c>
      <c r="AI281" s="278"/>
      <c r="AJ281" s="278"/>
      <c r="AK281" s="278"/>
      <c r="AL281" s="278"/>
      <c r="AM281" s="278"/>
      <c r="AN281" s="279"/>
      <c r="AO281" s="366">
        <f>+$AO$59</f>
        <v>0</v>
      </c>
      <c r="AP281" s="366"/>
      <c r="AQ281" s="366"/>
      <c r="AR281" s="366"/>
      <c r="AS281" s="366"/>
      <c r="AT281" s="366"/>
      <c r="AU281" s="366"/>
      <c r="AV281" s="366"/>
      <c r="AW281" s="360">
        <f>+$AW$59</f>
        <v>0</v>
      </c>
      <c r="AX281" s="360">
        <f t="shared" si="8"/>
        <v>0</v>
      </c>
      <c r="AY281" s="360">
        <f t="shared" si="8"/>
        <v>0</v>
      </c>
      <c r="AZ281" s="360">
        <f t="shared" si="8"/>
        <v>0</v>
      </c>
      <c r="BA281" s="360">
        <f t="shared" si="8"/>
        <v>0</v>
      </c>
      <c r="BB281" s="360">
        <f t="shared" si="8"/>
        <v>0</v>
      </c>
      <c r="BC281" s="360">
        <f t="shared" si="8"/>
        <v>0</v>
      </c>
      <c r="BD281" s="360">
        <f t="shared" si="8"/>
        <v>0</v>
      </c>
      <c r="BE281" s="360">
        <f t="shared" si="8"/>
        <v>0</v>
      </c>
      <c r="BF281" s="360">
        <f t="shared" si="8"/>
        <v>0</v>
      </c>
      <c r="BG281" s="360">
        <f t="shared" si="8"/>
        <v>0</v>
      </c>
      <c r="BH281" s="288">
        <f>+$BH$59</f>
        <v>0</v>
      </c>
      <c r="BI281" s="289"/>
      <c r="BJ281" s="289"/>
      <c r="BK281" s="289"/>
      <c r="BL281" s="289"/>
      <c r="BM281" s="289"/>
      <c r="BN281" s="289"/>
      <c r="BO281" s="289"/>
      <c r="BP281" s="289"/>
      <c r="BQ281" s="290"/>
    </row>
    <row r="282" spans="2:69" ht="11.25" customHeight="1">
      <c r="B282" s="291"/>
      <c r="C282" s="292"/>
      <c r="D282" s="293"/>
      <c r="E282" s="294"/>
      <c r="F282" s="294"/>
      <c r="G282" s="294"/>
      <c r="H282" s="295"/>
      <c r="I282" s="295"/>
      <c r="J282" s="295"/>
      <c r="K282" s="295"/>
      <c r="L282" s="295"/>
      <c r="M282" s="295"/>
      <c r="N282" s="295"/>
      <c r="O282" s="295"/>
      <c r="P282" s="295"/>
      <c r="Q282" s="295"/>
      <c r="R282" s="295"/>
      <c r="S282" s="295"/>
      <c r="T282" s="295"/>
      <c r="U282" s="295"/>
      <c r="V282" s="295"/>
      <c r="W282" s="295"/>
      <c r="X282" s="295"/>
      <c r="Y282" s="295"/>
      <c r="Z282" s="295"/>
      <c r="AA282" s="295"/>
      <c r="AB282" s="296"/>
      <c r="AC282" s="296"/>
      <c r="AD282" s="296"/>
      <c r="AE282" s="364"/>
      <c r="AF282" s="365"/>
      <c r="AG282" s="365"/>
      <c r="AH282" s="280"/>
      <c r="AI282" s="281"/>
      <c r="AJ282" s="281"/>
      <c r="AK282" s="281"/>
      <c r="AL282" s="281"/>
      <c r="AM282" s="281"/>
      <c r="AN282" s="282"/>
      <c r="AO282" s="367"/>
      <c r="AP282" s="367"/>
      <c r="AQ282" s="367"/>
      <c r="AR282" s="367"/>
      <c r="AS282" s="367"/>
      <c r="AT282" s="367"/>
      <c r="AU282" s="367"/>
      <c r="AV282" s="367"/>
      <c r="AW282" s="361">
        <f t="shared" si="8"/>
        <v>0</v>
      </c>
      <c r="AX282" s="361">
        <f t="shared" si="8"/>
        <v>0</v>
      </c>
      <c r="AY282" s="361">
        <f t="shared" si="8"/>
        <v>0</v>
      </c>
      <c r="AZ282" s="361">
        <f t="shared" si="8"/>
        <v>0</v>
      </c>
      <c r="BA282" s="361">
        <f t="shared" si="8"/>
        <v>0</v>
      </c>
      <c r="BB282" s="361">
        <f t="shared" si="8"/>
        <v>0</v>
      </c>
      <c r="BC282" s="361">
        <f t="shared" si="8"/>
        <v>0</v>
      </c>
      <c r="BD282" s="361">
        <f t="shared" si="8"/>
        <v>0</v>
      </c>
      <c r="BE282" s="361">
        <f t="shared" si="8"/>
        <v>0</v>
      </c>
      <c r="BF282" s="361">
        <f t="shared" si="8"/>
        <v>0</v>
      </c>
      <c r="BG282" s="361">
        <f t="shared" si="8"/>
        <v>0</v>
      </c>
      <c r="BH282" s="291"/>
      <c r="BI282" s="292"/>
      <c r="BJ282" s="292"/>
      <c r="BK282" s="292"/>
      <c r="BL282" s="292"/>
      <c r="BM282" s="292"/>
      <c r="BN282" s="292"/>
      <c r="BO282" s="292"/>
      <c r="BP282" s="292"/>
      <c r="BQ282" s="293"/>
    </row>
    <row r="283" spans="2:69" ht="11.25" customHeight="1">
      <c r="B283" s="288">
        <f>+$B$61</f>
        <v>0</v>
      </c>
      <c r="C283" s="289"/>
      <c r="D283" s="290"/>
      <c r="E283" s="294">
        <f>+$E$61</f>
        <v>0</v>
      </c>
      <c r="F283" s="294"/>
      <c r="G283" s="294"/>
      <c r="H283" s="295">
        <f>+$H$61</f>
        <v>0</v>
      </c>
      <c r="I283" s="295"/>
      <c r="J283" s="295"/>
      <c r="K283" s="295"/>
      <c r="L283" s="295"/>
      <c r="M283" s="295"/>
      <c r="N283" s="295"/>
      <c r="O283" s="295"/>
      <c r="P283" s="295"/>
      <c r="Q283" s="295"/>
      <c r="R283" s="295"/>
      <c r="S283" s="295"/>
      <c r="T283" s="295"/>
      <c r="U283" s="295"/>
      <c r="V283" s="295"/>
      <c r="W283" s="295"/>
      <c r="X283" s="295"/>
      <c r="Y283" s="295"/>
      <c r="Z283" s="295"/>
      <c r="AA283" s="295"/>
      <c r="AB283" s="296">
        <f>+$AB$61</f>
        <v>0</v>
      </c>
      <c r="AC283" s="296"/>
      <c r="AD283" s="296"/>
      <c r="AE283" s="362">
        <f>+$AE$61</f>
        <v>0</v>
      </c>
      <c r="AF283" s="363"/>
      <c r="AG283" s="363"/>
      <c r="AH283" s="277">
        <f>+$AH$61</f>
        <v>0</v>
      </c>
      <c r="AI283" s="278"/>
      <c r="AJ283" s="278"/>
      <c r="AK283" s="278"/>
      <c r="AL283" s="278"/>
      <c r="AM283" s="278"/>
      <c r="AN283" s="279"/>
      <c r="AO283" s="366">
        <f>+$AO$61</f>
        <v>0</v>
      </c>
      <c r="AP283" s="366"/>
      <c r="AQ283" s="366"/>
      <c r="AR283" s="366"/>
      <c r="AS283" s="366"/>
      <c r="AT283" s="366"/>
      <c r="AU283" s="366"/>
      <c r="AV283" s="366"/>
      <c r="AW283" s="360">
        <f>+$AW$61</f>
        <v>0</v>
      </c>
      <c r="AX283" s="360">
        <f t="shared" si="8"/>
        <v>0</v>
      </c>
      <c r="AY283" s="360">
        <f t="shared" si="8"/>
        <v>0</v>
      </c>
      <c r="AZ283" s="360">
        <f t="shared" si="8"/>
        <v>0</v>
      </c>
      <c r="BA283" s="360">
        <f t="shared" si="8"/>
        <v>0</v>
      </c>
      <c r="BB283" s="360">
        <f t="shared" si="8"/>
        <v>0</v>
      </c>
      <c r="BC283" s="360">
        <f t="shared" si="8"/>
        <v>0</v>
      </c>
      <c r="BD283" s="360">
        <f t="shared" si="8"/>
        <v>0</v>
      </c>
      <c r="BE283" s="360">
        <f t="shared" si="8"/>
        <v>0</v>
      </c>
      <c r="BF283" s="360">
        <f t="shared" si="8"/>
        <v>0</v>
      </c>
      <c r="BG283" s="360">
        <f t="shared" si="8"/>
        <v>0</v>
      </c>
      <c r="BH283" s="288">
        <f>+$BH$61</f>
        <v>0</v>
      </c>
      <c r="BI283" s="289"/>
      <c r="BJ283" s="289"/>
      <c r="BK283" s="289"/>
      <c r="BL283" s="289"/>
      <c r="BM283" s="289"/>
      <c r="BN283" s="289"/>
      <c r="BO283" s="289"/>
      <c r="BP283" s="289"/>
      <c r="BQ283" s="290"/>
    </row>
    <row r="284" spans="2:69" ht="11.25" customHeight="1">
      <c r="B284" s="291"/>
      <c r="C284" s="292"/>
      <c r="D284" s="293"/>
      <c r="E284" s="294"/>
      <c r="F284" s="294"/>
      <c r="G284" s="294"/>
      <c r="H284" s="295"/>
      <c r="I284" s="295"/>
      <c r="J284" s="295"/>
      <c r="K284" s="295"/>
      <c r="L284" s="295"/>
      <c r="M284" s="295"/>
      <c r="N284" s="295"/>
      <c r="O284" s="295"/>
      <c r="P284" s="295"/>
      <c r="Q284" s="295"/>
      <c r="R284" s="295"/>
      <c r="S284" s="295"/>
      <c r="T284" s="295"/>
      <c r="U284" s="295"/>
      <c r="V284" s="295"/>
      <c r="W284" s="295"/>
      <c r="X284" s="295"/>
      <c r="Y284" s="295"/>
      <c r="Z284" s="295"/>
      <c r="AA284" s="295"/>
      <c r="AB284" s="296"/>
      <c r="AC284" s="296"/>
      <c r="AD284" s="296"/>
      <c r="AE284" s="364"/>
      <c r="AF284" s="365"/>
      <c r="AG284" s="365"/>
      <c r="AH284" s="280"/>
      <c r="AI284" s="281"/>
      <c r="AJ284" s="281"/>
      <c r="AK284" s="281"/>
      <c r="AL284" s="281"/>
      <c r="AM284" s="281"/>
      <c r="AN284" s="282"/>
      <c r="AO284" s="367"/>
      <c r="AP284" s="367"/>
      <c r="AQ284" s="367"/>
      <c r="AR284" s="367"/>
      <c r="AS284" s="367"/>
      <c r="AT284" s="367"/>
      <c r="AU284" s="367"/>
      <c r="AV284" s="367"/>
      <c r="AW284" s="361">
        <f t="shared" si="8"/>
        <v>0</v>
      </c>
      <c r="AX284" s="361">
        <f t="shared" si="8"/>
        <v>0</v>
      </c>
      <c r="AY284" s="361">
        <f t="shared" si="8"/>
        <v>0</v>
      </c>
      <c r="AZ284" s="361">
        <f t="shared" si="8"/>
        <v>0</v>
      </c>
      <c r="BA284" s="361">
        <f t="shared" si="8"/>
        <v>0</v>
      </c>
      <c r="BB284" s="361">
        <f t="shared" si="8"/>
        <v>0</v>
      </c>
      <c r="BC284" s="361">
        <f t="shared" si="8"/>
        <v>0</v>
      </c>
      <c r="BD284" s="361">
        <f t="shared" si="8"/>
        <v>0</v>
      </c>
      <c r="BE284" s="361">
        <f t="shared" si="8"/>
        <v>0</v>
      </c>
      <c r="BF284" s="361">
        <f t="shared" si="8"/>
        <v>0</v>
      </c>
      <c r="BG284" s="361">
        <f t="shared" si="8"/>
        <v>0</v>
      </c>
      <c r="BH284" s="291"/>
      <c r="BI284" s="292"/>
      <c r="BJ284" s="292"/>
      <c r="BK284" s="292"/>
      <c r="BL284" s="292"/>
      <c r="BM284" s="292"/>
      <c r="BN284" s="292"/>
      <c r="BO284" s="292"/>
      <c r="BP284" s="292"/>
      <c r="BQ284" s="293"/>
    </row>
    <row r="285" spans="2:69" ht="11.25" customHeight="1">
      <c r="B285" s="288">
        <f>+$B$63</f>
        <v>0</v>
      </c>
      <c r="C285" s="289"/>
      <c r="D285" s="290"/>
      <c r="E285" s="294">
        <f>+$E$63</f>
        <v>0</v>
      </c>
      <c r="F285" s="294"/>
      <c r="G285" s="294"/>
      <c r="H285" s="295">
        <f>+$H$63</f>
        <v>0</v>
      </c>
      <c r="I285" s="295"/>
      <c r="J285" s="295"/>
      <c r="K285" s="295"/>
      <c r="L285" s="295"/>
      <c r="M285" s="295"/>
      <c r="N285" s="295"/>
      <c r="O285" s="295"/>
      <c r="P285" s="295"/>
      <c r="Q285" s="295"/>
      <c r="R285" s="295"/>
      <c r="S285" s="295"/>
      <c r="T285" s="295"/>
      <c r="U285" s="295"/>
      <c r="V285" s="295"/>
      <c r="W285" s="295"/>
      <c r="X285" s="295"/>
      <c r="Y285" s="295"/>
      <c r="Z285" s="295"/>
      <c r="AA285" s="295"/>
      <c r="AB285" s="296">
        <f>+$AB$63</f>
        <v>0</v>
      </c>
      <c r="AC285" s="296"/>
      <c r="AD285" s="296"/>
      <c r="AE285" s="362">
        <f>+$AE$63</f>
        <v>0</v>
      </c>
      <c r="AF285" s="363"/>
      <c r="AG285" s="363"/>
      <c r="AH285" s="368">
        <f>+$AH$63</f>
        <v>0</v>
      </c>
      <c r="AI285" s="368"/>
      <c r="AJ285" s="368"/>
      <c r="AK285" s="368"/>
      <c r="AL285" s="368"/>
      <c r="AM285" s="368"/>
      <c r="AN285" s="368"/>
      <c r="AO285" s="366">
        <f>+$AO$63</f>
        <v>0</v>
      </c>
      <c r="AP285" s="366"/>
      <c r="AQ285" s="366"/>
      <c r="AR285" s="366"/>
      <c r="AS285" s="366"/>
      <c r="AT285" s="366"/>
      <c r="AU285" s="366"/>
      <c r="AV285" s="366"/>
      <c r="AW285" s="360">
        <f>+$AW$63</f>
        <v>0</v>
      </c>
      <c r="AX285" s="360">
        <f t="shared" si="8"/>
        <v>0</v>
      </c>
      <c r="AY285" s="360">
        <f t="shared" si="8"/>
        <v>0</v>
      </c>
      <c r="AZ285" s="360">
        <f t="shared" si="8"/>
        <v>0</v>
      </c>
      <c r="BA285" s="360">
        <f t="shared" si="8"/>
        <v>0</v>
      </c>
      <c r="BB285" s="360">
        <f t="shared" si="8"/>
        <v>0</v>
      </c>
      <c r="BC285" s="360">
        <f t="shared" si="8"/>
        <v>0</v>
      </c>
      <c r="BD285" s="360">
        <f t="shared" si="8"/>
        <v>0</v>
      </c>
      <c r="BE285" s="360">
        <f t="shared" si="8"/>
        <v>0</v>
      </c>
      <c r="BF285" s="360">
        <f t="shared" si="8"/>
        <v>0</v>
      </c>
      <c r="BG285" s="360">
        <f t="shared" si="8"/>
        <v>0</v>
      </c>
      <c r="BH285" s="288">
        <f>+$BH$63</f>
        <v>0</v>
      </c>
      <c r="BI285" s="289"/>
      <c r="BJ285" s="289"/>
      <c r="BK285" s="289"/>
      <c r="BL285" s="289"/>
      <c r="BM285" s="289"/>
      <c r="BN285" s="289"/>
      <c r="BO285" s="289"/>
      <c r="BP285" s="289"/>
      <c r="BQ285" s="290"/>
    </row>
    <row r="286" spans="2:69" ht="11.25" customHeight="1">
      <c r="B286" s="291"/>
      <c r="C286" s="292"/>
      <c r="D286" s="293"/>
      <c r="E286" s="294"/>
      <c r="F286" s="294"/>
      <c r="G286" s="294"/>
      <c r="H286" s="295"/>
      <c r="I286" s="295"/>
      <c r="J286" s="295"/>
      <c r="K286" s="295"/>
      <c r="L286" s="295"/>
      <c r="M286" s="295"/>
      <c r="N286" s="295"/>
      <c r="O286" s="295"/>
      <c r="P286" s="295"/>
      <c r="Q286" s="295"/>
      <c r="R286" s="295"/>
      <c r="S286" s="295"/>
      <c r="T286" s="295"/>
      <c r="U286" s="295"/>
      <c r="V286" s="295"/>
      <c r="W286" s="295"/>
      <c r="X286" s="295"/>
      <c r="Y286" s="295"/>
      <c r="Z286" s="295"/>
      <c r="AA286" s="295"/>
      <c r="AB286" s="296"/>
      <c r="AC286" s="296"/>
      <c r="AD286" s="296"/>
      <c r="AE286" s="364"/>
      <c r="AF286" s="365"/>
      <c r="AG286" s="365"/>
      <c r="AH286" s="369"/>
      <c r="AI286" s="369"/>
      <c r="AJ286" s="369"/>
      <c r="AK286" s="369"/>
      <c r="AL286" s="369"/>
      <c r="AM286" s="369"/>
      <c r="AN286" s="369"/>
      <c r="AO286" s="367"/>
      <c r="AP286" s="367"/>
      <c r="AQ286" s="367"/>
      <c r="AR286" s="367"/>
      <c r="AS286" s="367"/>
      <c r="AT286" s="367"/>
      <c r="AU286" s="367"/>
      <c r="AV286" s="367"/>
      <c r="AW286" s="361">
        <f t="shared" si="8"/>
        <v>0</v>
      </c>
      <c r="AX286" s="361">
        <f t="shared" si="8"/>
        <v>0</v>
      </c>
      <c r="AY286" s="361">
        <f t="shared" si="8"/>
        <v>0</v>
      </c>
      <c r="AZ286" s="361">
        <f t="shared" si="8"/>
        <v>0</v>
      </c>
      <c r="BA286" s="361">
        <f t="shared" si="8"/>
        <v>0</v>
      </c>
      <c r="BB286" s="361">
        <f t="shared" si="8"/>
        <v>0</v>
      </c>
      <c r="BC286" s="361">
        <f t="shared" si="8"/>
        <v>0</v>
      </c>
      <c r="BD286" s="361">
        <f t="shared" si="8"/>
        <v>0</v>
      </c>
      <c r="BE286" s="361">
        <f t="shared" si="8"/>
        <v>0</v>
      </c>
      <c r="BF286" s="361">
        <f t="shared" si="8"/>
        <v>0</v>
      </c>
      <c r="BG286" s="361">
        <f t="shared" si="8"/>
        <v>0</v>
      </c>
      <c r="BH286" s="291"/>
      <c r="BI286" s="292"/>
      <c r="BJ286" s="292"/>
      <c r="BK286" s="292"/>
      <c r="BL286" s="292"/>
      <c r="BM286" s="292"/>
      <c r="BN286" s="292"/>
      <c r="BO286" s="292"/>
      <c r="BP286" s="292"/>
      <c r="BQ286" s="293"/>
    </row>
    <row r="287" spans="2:69" ht="11.25" customHeight="1">
      <c r="B287" s="303" t="s">
        <v>22</v>
      </c>
      <c r="C287" s="304"/>
      <c r="D287" s="304"/>
      <c r="E287" s="304"/>
      <c r="F287" s="304"/>
      <c r="G287" s="304"/>
      <c r="H287" s="304"/>
      <c r="I287" s="304"/>
      <c r="J287" s="304"/>
      <c r="K287" s="304"/>
      <c r="L287" s="304"/>
      <c r="M287" s="304"/>
      <c r="N287" s="304"/>
      <c r="O287" s="304"/>
      <c r="P287" s="304"/>
      <c r="Q287" s="304"/>
      <c r="R287" s="304"/>
      <c r="S287" s="304"/>
      <c r="T287" s="304"/>
      <c r="U287" s="304"/>
      <c r="V287" s="304"/>
      <c r="W287" s="304"/>
      <c r="X287" s="304"/>
      <c r="Y287" s="304"/>
      <c r="Z287" s="304"/>
      <c r="AA287" s="304"/>
      <c r="AB287" s="304"/>
      <c r="AC287" s="304"/>
      <c r="AD287" s="304"/>
      <c r="AE287" s="304"/>
      <c r="AF287" s="304"/>
      <c r="AG287" s="304"/>
      <c r="AH287" s="304"/>
      <c r="AI287" s="304"/>
      <c r="AJ287" s="304"/>
      <c r="AK287" s="304"/>
      <c r="AL287" s="304"/>
      <c r="AM287" s="304"/>
      <c r="AN287" s="304"/>
      <c r="AO287" s="304"/>
      <c r="AP287" s="304"/>
      <c r="AQ287" s="304"/>
      <c r="AR287" s="304"/>
      <c r="AS287" s="304"/>
      <c r="AT287" s="304"/>
      <c r="AU287" s="304"/>
      <c r="AV287" s="304"/>
      <c r="AW287" s="181">
        <f>+$AW$65</f>
        <v>0</v>
      </c>
      <c r="AX287" s="182"/>
      <c r="AY287" s="182"/>
      <c r="AZ287" s="182"/>
      <c r="BA287" s="182"/>
      <c r="BB287" s="182"/>
      <c r="BC287" s="182"/>
      <c r="BD287" s="182"/>
      <c r="BE287" s="182"/>
      <c r="BF287" s="182"/>
      <c r="BG287" s="183"/>
      <c r="BH287" s="38"/>
      <c r="BI287" s="38"/>
      <c r="BJ287" s="38"/>
      <c r="BK287" s="38"/>
      <c r="BL287" s="38"/>
      <c r="BM287" s="38"/>
      <c r="BN287" s="38"/>
      <c r="BO287" s="38"/>
      <c r="BP287" s="38"/>
      <c r="BQ287" s="38"/>
    </row>
    <row r="288" spans="2:69" ht="11.25" customHeight="1">
      <c r="B288" s="306"/>
      <c r="C288" s="307"/>
      <c r="D288" s="307"/>
      <c r="E288" s="307"/>
      <c r="F288" s="307"/>
      <c r="G288" s="307"/>
      <c r="H288" s="307"/>
      <c r="I288" s="307"/>
      <c r="J288" s="307"/>
      <c r="K288" s="307"/>
      <c r="L288" s="307"/>
      <c r="M288" s="307"/>
      <c r="N288" s="307"/>
      <c r="O288" s="307"/>
      <c r="P288" s="307"/>
      <c r="Q288" s="307"/>
      <c r="R288" s="307"/>
      <c r="S288" s="307"/>
      <c r="T288" s="307"/>
      <c r="U288" s="307"/>
      <c r="V288" s="307"/>
      <c r="W288" s="307"/>
      <c r="X288" s="307"/>
      <c r="Y288" s="307"/>
      <c r="Z288" s="307"/>
      <c r="AA288" s="307"/>
      <c r="AB288" s="307"/>
      <c r="AC288" s="307"/>
      <c r="AD288" s="307"/>
      <c r="AE288" s="307"/>
      <c r="AF288" s="307"/>
      <c r="AG288" s="307"/>
      <c r="AH288" s="307"/>
      <c r="AI288" s="307"/>
      <c r="AJ288" s="307"/>
      <c r="AK288" s="307"/>
      <c r="AL288" s="307"/>
      <c r="AM288" s="307"/>
      <c r="AN288" s="307"/>
      <c r="AO288" s="307"/>
      <c r="AP288" s="307"/>
      <c r="AQ288" s="307"/>
      <c r="AR288" s="307"/>
      <c r="AS288" s="307"/>
      <c r="AT288" s="307"/>
      <c r="AU288" s="307"/>
      <c r="AV288" s="307"/>
      <c r="AW288" s="184"/>
      <c r="AX288" s="185"/>
      <c r="AY288" s="185"/>
      <c r="AZ288" s="185"/>
      <c r="BA288" s="185"/>
      <c r="BB288" s="185"/>
      <c r="BC288" s="185"/>
      <c r="BD288" s="185"/>
      <c r="BE288" s="185"/>
      <c r="BF288" s="185"/>
      <c r="BG288" s="186"/>
      <c r="BH288" s="38"/>
      <c r="BI288" s="38"/>
      <c r="BJ288" s="38"/>
      <c r="BK288" s="38"/>
      <c r="BL288" s="38"/>
      <c r="BM288" s="38"/>
      <c r="BN288" s="38"/>
      <c r="BO288" s="38"/>
      <c r="BP288" s="38"/>
      <c r="BQ288" s="38"/>
    </row>
    <row r="289" spans="2:69" ht="11.25" customHeight="1">
      <c r="B289" s="89"/>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91"/>
      <c r="AX289" s="91"/>
      <c r="AY289" s="91"/>
      <c r="AZ289" s="91"/>
      <c r="BA289" s="91"/>
      <c r="BB289" s="91"/>
      <c r="BC289" s="91"/>
      <c r="BD289" s="91"/>
      <c r="BE289" s="91"/>
      <c r="BF289" s="91"/>
      <c r="BG289" s="91"/>
      <c r="BH289" s="38"/>
      <c r="BI289" s="38"/>
      <c r="BJ289" s="38"/>
      <c r="BK289" s="38"/>
      <c r="BL289" s="38"/>
      <c r="BM289" s="38"/>
      <c r="BN289" s="38"/>
      <c r="BO289" s="38"/>
      <c r="BP289" s="38"/>
      <c r="BQ289" s="38"/>
    </row>
    <row r="290" spans="2:69" ht="11.25" customHeight="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81"/>
      <c r="AQ290" s="81"/>
      <c r="AR290" s="81"/>
      <c r="AS290" s="81"/>
      <c r="AT290" s="81"/>
      <c r="AU290" s="81"/>
      <c r="AV290" s="81"/>
      <c r="AW290" s="91"/>
      <c r="AX290" s="91"/>
      <c r="AY290" s="91"/>
      <c r="AZ290" s="91"/>
      <c r="BA290" s="91"/>
      <c r="BB290" s="91"/>
      <c r="BC290" s="91"/>
      <c r="BD290" s="91"/>
      <c r="BE290" s="91"/>
      <c r="BF290" s="91"/>
      <c r="BG290" s="91"/>
      <c r="BH290" s="38"/>
      <c r="BI290" s="38"/>
      <c r="BJ290" s="38"/>
      <c r="BK290" s="38"/>
      <c r="BL290" s="38"/>
      <c r="BM290" s="38"/>
      <c r="BN290" s="38"/>
      <c r="BO290" s="38"/>
      <c r="BP290" s="38"/>
      <c r="BQ290" s="38"/>
    </row>
    <row r="292" spans="2:69" ht="11.25" customHeight="1">
      <c r="B292" s="297" t="s">
        <v>34</v>
      </c>
      <c r="C292" s="298"/>
      <c r="D292" s="298"/>
      <c r="E292" s="298"/>
      <c r="F292" s="298"/>
      <c r="G292" s="298"/>
      <c r="H292" s="298"/>
      <c r="I292" s="298"/>
      <c r="J292" s="298"/>
      <c r="K292" s="298"/>
      <c r="L292" s="298"/>
      <c r="M292" s="298"/>
      <c r="N292" s="298"/>
      <c r="O292" s="298"/>
      <c r="P292" s="298"/>
      <c r="Q292" s="298"/>
      <c r="R292" s="298"/>
      <c r="S292" s="298"/>
      <c r="T292" s="298"/>
      <c r="U292" s="298"/>
      <c r="V292" s="298"/>
      <c r="W292" s="298"/>
      <c r="X292" s="298"/>
      <c r="Y292" s="298"/>
      <c r="Z292" s="298"/>
      <c r="AA292" s="298"/>
      <c r="AB292" s="298"/>
      <c r="AC292" s="298"/>
      <c r="AD292" s="298"/>
      <c r="AE292" s="298"/>
      <c r="AF292" s="298"/>
      <c r="AG292" s="298"/>
      <c r="AH292" s="298"/>
      <c r="AI292" s="298"/>
      <c r="AJ292" s="298"/>
      <c r="AK292" s="298"/>
      <c r="AL292" s="298"/>
      <c r="AM292" s="298"/>
      <c r="AN292" s="298"/>
      <c r="AO292" s="298"/>
      <c r="AP292" s="298"/>
      <c r="AQ292" s="298"/>
      <c r="AR292" s="298"/>
      <c r="AS292" s="298"/>
      <c r="AT292" s="298"/>
      <c r="AU292" s="298"/>
      <c r="AV292" s="298"/>
      <c r="AW292" s="298"/>
      <c r="AX292" s="298"/>
      <c r="AY292" s="298"/>
      <c r="AZ292" s="298"/>
      <c r="BA292" s="298"/>
      <c r="BB292" s="298"/>
      <c r="BC292" s="298"/>
      <c r="BD292" s="298"/>
      <c r="BE292" s="298"/>
      <c r="BF292" s="298"/>
      <c r="BG292" s="298"/>
      <c r="BH292" s="298"/>
      <c r="BI292" s="298"/>
      <c r="BJ292" s="298"/>
      <c r="BK292" s="298"/>
      <c r="BL292" s="298"/>
      <c r="BM292" s="298"/>
      <c r="BN292" s="298"/>
      <c r="BO292" s="298"/>
      <c r="BP292" s="298"/>
      <c r="BQ292" s="299"/>
    </row>
    <row r="293" spans="2:69" ht="11.25" customHeight="1">
      <c r="B293" s="300"/>
      <c r="C293" s="301"/>
      <c r="D293" s="301"/>
      <c r="E293" s="301"/>
      <c r="F293" s="301"/>
      <c r="G293" s="301"/>
      <c r="H293" s="301"/>
      <c r="I293" s="301"/>
      <c r="J293" s="301"/>
      <c r="K293" s="301"/>
      <c r="L293" s="301"/>
      <c r="M293" s="301"/>
      <c r="N293" s="301"/>
      <c r="O293" s="301"/>
      <c r="P293" s="301"/>
      <c r="Q293" s="301"/>
      <c r="R293" s="301"/>
      <c r="S293" s="301"/>
      <c r="T293" s="301"/>
      <c r="U293" s="301"/>
      <c r="V293" s="301"/>
      <c r="W293" s="301"/>
      <c r="X293" s="301"/>
      <c r="Y293" s="301"/>
      <c r="Z293" s="301"/>
      <c r="AA293" s="301"/>
      <c r="AB293" s="301"/>
      <c r="AC293" s="301"/>
      <c r="AD293" s="301"/>
      <c r="AE293" s="301"/>
      <c r="AF293" s="301"/>
      <c r="AG293" s="301"/>
      <c r="AH293" s="301"/>
      <c r="AI293" s="301"/>
      <c r="AJ293" s="301"/>
      <c r="AK293" s="301"/>
      <c r="AL293" s="301"/>
      <c r="AM293" s="301"/>
      <c r="AN293" s="301"/>
      <c r="AO293" s="301"/>
      <c r="AP293" s="301"/>
      <c r="AQ293" s="301"/>
      <c r="AR293" s="301"/>
      <c r="AS293" s="301"/>
      <c r="AT293" s="301"/>
      <c r="AU293" s="301"/>
      <c r="AV293" s="301"/>
      <c r="AW293" s="301"/>
      <c r="AX293" s="301"/>
      <c r="AY293" s="301"/>
      <c r="AZ293" s="301"/>
      <c r="BA293" s="301"/>
      <c r="BB293" s="301"/>
      <c r="BC293" s="301"/>
      <c r="BD293" s="301"/>
      <c r="BE293" s="301"/>
      <c r="BF293" s="301"/>
      <c r="BG293" s="301"/>
      <c r="BH293" s="301"/>
      <c r="BI293" s="301"/>
      <c r="BJ293" s="301"/>
      <c r="BK293" s="301"/>
      <c r="BL293" s="301"/>
      <c r="BM293" s="301"/>
      <c r="BN293" s="301"/>
      <c r="BO293" s="301"/>
      <c r="BP293" s="301"/>
      <c r="BQ293" s="302"/>
    </row>
  </sheetData>
  <sheetProtection sheet="1" objects="1" scenarios="1"/>
  <mergeCells count="1034">
    <mergeCell ref="B1:AH3"/>
    <mergeCell ref="AL2:BQ3"/>
    <mergeCell ref="AL5:AT7"/>
    <mergeCell ref="AV5:BQ7"/>
    <mergeCell ref="B9:G10"/>
    <mergeCell ref="I9:Z10"/>
    <mergeCell ref="AB9:AD10"/>
    <mergeCell ref="BH13:BQ14"/>
    <mergeCell ref="B15:D16"/>
    <mergeCell ref="E15:G16"/>
    <mergeCell ref="H15:AA16"/>
    <mergeCell ref="AB15:AD16"/>
    <mergeCell ref="BH15:BQ16"/>
    <mergeCell ref="B13:D14"/>
    <mergeCell ref="E13:G14"/>
    <mergeCell ref="H13:AA14"/>
    <mergeCell ref="AB13:AD14"/>
    <mergeCell ref="AE13:AG14"/>
    <mergeCell ref="AH13:AN14"/>
    <mergeCell ref="AO13:AV14"/>
    <mergeCell ref="BI9:BP10"/>
    <mergeCell ref="AI9:AM10"/>
    <mergeCell ref="AP9:AU10"/>
    <mergeCell ref="AX9:BF10"/>
    <mergeCell ref="AE11:AG12"/>
    <mergeCell ref="B11:D12"/>
    <mergeCell ref="E11:G12"/>
    <mergeCell ref="H11:AA12"/>
    <mergeCell ref="AB11:AD12"/>
    <mergeCell ref="BH11:BQ12"/>
    <mergeCell ref="AE9:AG10"/>
    <mergeCell ref="AH11:AN12"/>
    <mergeCell ref="AO11:AV12"/>
    <mergeCell ref="AW11:BG12"/>
    <mergeCell ref="BH21:BQ22"/>
    <mergeCell ref="B23:D24"/>
    <mergeCell ref="E23:G24"/>
    <mergeCell ref="H23:AA24"/>
    <mergeCell ref="AB23:AD24"/>
    <mergeCell ref="BH23:BQ24"/>
    <mergeCell ref="B21:D22"/>
    <mergeCell ref="E21:G22"/>
    <mergeCell ref="H21:AA22"/>
    <mergeCell ref="AB21:AD22"/>
    <mergeCell ref="BH17:BQ18"/>
    <mergeCell ref="B19:D20"/>
    <mergeCell ref="E19:G20"/>
    <mergeCell ref="H19:AA20"/>
    <mergeCell ref="AB19:AD20"/>
    <mergeCell ref="BH19:BQ20"/>
    <mergeCell ref="B17:D18"/>
    <mergeCell ref="E17:G18"/>
    <mergeCell ref="H17:AA18"/>
    <mergeCell ref="AB17:AD18"/>
    <mergeCell ref="AE23:AG24"/>
    <mergeCell ref="AH23:AN24"/>
    <mergeCell ref="AO23:AV24"/>
    <mergeCell ref="AW23:BG24"/>
    <mergeCell ref="AE19:AG20"/>
    <mergeCell ref="AH19:AN20"/>
    <mergeCell ref="AO19:AV20"/>
    <mergeCell ref="AW19:BG20"/>
    <mergeCell ref="AE21:AG22"/>
    <mergeCell ref="AH21:AN22"/>
    <mergeCell ref="BH29:BQ30"/>
    <mergeCell ref="B31:D32"/>
    <mergeCell ref="E31:G32"/>
    <mergeCell ref="H31:AA32"/>
    <mergeCell ref="AB31:AD32"/>
    <mergeCell ref="BH31:BQ32"/>
    <mergeCell ref="B29:D30"/>
    <mergeCell ref="E29:G30"/>
    <mergeCell ref="H29:AA30"/>
    <mergeCell ref="AB29:AD30"/>
    <mergeCell ref="BH25:BQ26"/>
    <mergeCell ref="B27:D28"/>
    <mergeCell ref="E27:G28"/>
    <mergeCell ref="H27:AA28"/>
    <mergeCell ref="AB27:AD28"/>
    <mergeCell ref="BH27:BQ28"/>
    <mergeCell ref="B25:D26"/>
    <mergeCell ref="E25:G26"/>
    <mergeCell ref="H25:AA26"/>
    <mergeCell ref="AB25:AD26"/>
    <mergeCell ref="AE25:AG26"/>
    <mergeCell ref="AH25:AN26"/>
    <mergeCell ref="AO25:AV26"/>
    <mergeCell ref="AW25:BG26"/>
    <mergeCell ref="AH29:AN30"/>
    <mergeCell ref="AO29:AV30"/>
    <mergeCell ref="AW29:BG30"/>
    <mergeCell ref="BH37:BQ38"/>
    <mergeCell ref="B39:D40"/>
    <mergeCell ref="E39:G40"/>
    <mergeCell ref="H39:AA40"/>
    <mergeCell ref="AB39:AD40"/>
    <mergeCell ref="BH39:BQ40"/>
    <mergeCell ref="B37:D38"/>
    <mergeCell ref="E37:G38"/>
    <mergeCell ref="H37:AA38"/>
    <mergeCell ref="AB37:AD38"/>
    <mergeCell ref="BH33:BQ34"/>
    <mergeCell ref="B35:D36"/>
    <mergeCell ref="E35:G36"/>
    <mergeCell ref="H35:AA36"/>
    <mergeCell ref="AB35:AD36"/>
    <mergeCell ref="BH35:BQ36"/>
    <mergeCell ref="B33:D34"/>
    <mergeCell ref="E33:G34"/>
    <mergeCell ref="H33:AA34"/>
    <mergeCell ref="AB33:AD34"/>
    <mergeCell ref="AE39:AG40"/>
    <mergeCell ref="AH39:AN40"/>
    <mergeCell ref="AO39:AV40"/>
    <mergeCell ref="AW39:BG40"/>
    <mergeCell ref="BH45:BQ46"/>
    <mergeCell ref="B47:D48"/>
    <mergeCell ref="E47:G48"/>
    <mergeCell ref="H47:AA48"/>
    <mergeCell ref="AB47:AD48"/>
    <mergeCell ref="BH47:BQ48"/>
    <mergeCell ref="B45:D46"/>
    <mergeCell ref="E45:G46"/>
    <mergeCell ref="H45:AA46"/>
    <mergeCell ref="AB45:AD46"/>
    <mergeCell ref="BH41:BQ42"/>
    <mergeCell ref="B43:D44"/>
    <mergeCell ref="E43:G44"/>
    <mergeCell ref="H43:AA44"/>
    <mergeCell ref="AB43:AD44"/>
    <mergeCell ref="BH43:BQ44"/>
    <mergeCell ref="B41:D42"/>
    <mergeCell ref="E41:G42"/>
    <mergeCell ref="H41:AA42"/>
    <mergeCell ref="AB41:AD42"/>
    <mergeCell ref="AE47:AG48"/>
    <mergeCell ref="AH47:AN48"/>
    <mergeCell ref="AO47:AV48"/>
    <mergeCell ref="AW47:BG48"/>
    <mergeCell ref="AE43:AG44"/>
    <mergeCell ref="AH43:AN44"/>
    <mergeCell ref="AO43:AV44"/>
    <mergeCell ref="AW43:BG44"/>
    <mergeCell ref="AE45:AG46"/>
    <mergeCell ref="AH45:AN46"/>
    <mergeCell ref="AO45:AV46"/>
    <mergeCell ref="AW45:BG46"/>
    <mergeCell ref="BH53:BQ54"/>
    <mergeCell ref="B55:D56"/>
    <mergeCell ref="E55:G56"/>
    <mergeCell ref="H55:AA56"/>
    <mergeCell ref="AB55:AD56"/>
    <mergeCell ref="BH55:BQ56"/>
    <mergeCell ref="B53:D54"/>
    <mergeCell ref="E53:G54"/>
    <mergeCell ref="H53:AA54"/>
    <mergeCell ref="AB53:AD54"/>
    <mergeCell ref="BH49:BQ50"/>
    <mergeCell ref="B51:D52"/>
    <mergeCell ref="E51:G52"/>
    <mergeCell ref="H51:AA52"/>
    <mergeCell ref="AB51:AD52"/>
    <mergeCell ref="BH51:BQ52"/>
    <mergeCell ref="B49:D50"/>
    <mergeCell ref="E49:G50"/>
    <mergeCell ref="H49:AA50"/>
    <mergeCell ref="AB49:AD50"/>
    <mergeCell ref="AE49:AG50"/>
    <mergeCell ref="AH49:AN50"/>
    <mergeCell ref="AO49:AV50"/>
    <mergeCell ref="AW49:BG50"/>
    <mergeCell ref="BH61:BQ62"/>
    <mergeCell ref="B63:D64"/>
    <mergeCell ref="E63:G64"/>
    <mergeCell ref="H63:AA64"/>
    <mergeCell ref="AB63:AD64"/>
    <mergeCell ref="BH63:BQ64"/>
    <mergeCell ref="B61:D62"/>
    <mergeCell ref="E61:G62"/>
    <mergeCell ref="H61:AA62"/>
    <mergeCell ref="AB61:AD62"/>
    <mergeCell ref="AE63:AG64"/>
    <mergeCell ref="AH63:AN64"/>
    <mergeCell ref="BH57:BQ58"/>
    <mergeCell ref="B59:D60"/>
    <mergeCell ref="E59:G60"/>
    <mergeCell ref="H59:AA60"/>
    <mergeCell ref="AB59:AD60"/>
    <mergeCell ref="BH59:BQ60"/>
    <mergeCell ref="B57:D58"/>
    <mergeCell ref="E57:G58"/>
    <mergeCell ref="H57:AA58"/>
    <mergeCell ref="AB57:AD58"/>
    <mergeCell ref="AO63:AV64"/>
    <mergeCell ref="AW63:BG64"/>
    <mergeCell ref="B89:D90"/>
    <mergeCell ref="E89:G90"/>
    <mergeCell ref="H89:AA90"/>
    <mergeCell ref="AB89:AD90"/>
    <mergeCell ref="BH89:BQ90"/>
    <mergeCell ref="B87:D88"/>
    <mergeCell ref="E87:G88"/>
    <mergeCell ref="H87:AA88"/>
    <mergeCell ref="AB87:AD88"/>
    <mergeCell ref="BI83:BP84"/>
    <mergeCell ref="B85:D86"/>
    <mergeCell ref="E85:G86"/>
    <mergeCell ref="H85:AA86"/>
    <mergeCell ref="AB85:AD86"/>
    <mergeCell ref="BH85:BQ86"/>
    <mergeCell ref="AL79:AT81"/>
    <mergeCell ref="AV79:BQ81"/>
    <mergeCell ref="B83:G84"/>
    <mergeCell ref="I83:Z84"/>
    <mergeCell ref="AB83:AD84"/>
    <mergeCell ref="AH85:AN86"/>
    <mergeCell ref="AO85:AV86"/>
    <mergeCell ref="AW85:BG86"/>
    <mergeCell ref="AE87:AG88"/>
    <mergeCell ref="AH87:AN88"/>
    <mergeCell ref="AO87:AV88"/>
    <mergeCell ref="AW87:BG88"/>
    <mergeCell ref="AE85:AG86"/>
    <mergeCell ref="BH95:BQ96"/>
    <mergeCell ref="B97:D98"/>
    <mergeCell ref="E97:G98"/>
    <mergeCell ref="H97:AA98"/>
    <mergeCell ref="AB97:AD98"/>
    <mergeCell ref="BH97:BQ98"/>
    <mergeCell ref="B95:D96"/>
    <mergeCell ref="E95:G96"/>
    <mergeCell ref="H95:AA96"/>
    <mergeCell ref="AB95:AD96"/>
    <mergeCell ref="BH91:BQ92"/>
    <mergeCell ref="B93:D94"/>
    <mergeCell ref="E93:G94"/>
    <mergeCell ref="H93:AA94"/>
    <mergeCell ref="AB93:AD94"/>
    <mergeCell ref="BH93:BQ94"/>
    <mergeCell ref="B91:D92"/>
    <mergeCell ref="E91:G92"/>
    <mergeCell ref="H91:AA92"/>
    <mergeCell ref="AB91:AD92"/>
    <mergeCell ref="AH91:AN92"/>
    <mergeCell ref="AO91:AV92"/>
    <mergeCell ref="AW91:BG92"/>
    <mergeCell ref="BH103:BQ104"/>
    <mergeCell ref="B105:D106"/>
    <mergeCell ref="E105:G106"/>
    <mergeCell ref="H105:AA106"/>
    <mergeCell ref="AB105:AD106"/>
    <mergeCell ref="BH105:BQ106"/>
    <mergeCell ref="B103:D104"/>
    <mergeCell ref="E103:G104"/>
    <mergeCell ref="H103:AA104"/>
    <mergeCell ref="AB103:AD104"/>
    <mergeCell ref="BH99:BQ100"/>
    <mergeCell ref="B101:D102"/>
    <mergeCell ref="E101:G102"/>
    <mergeCell ref="H101:AA102"/>
    <mergeCell ref="AB101:AD102"/>
    <mergeCell ref="BH101:BQ102"/>
    <mergeCell ref="B99:D100"/>
    <mergeCell ref="E99:G100"/>
    <mergeCell ref="H99:AA100"/>
    <mergeCell ref="AB99:AD100"/>
    <mergeCell ref="AE105:AG106"/>
    <mergeCell ref="AH105:AN106"/>
    <mergeCell ref="AO105:AV106"/>
    <mergeCell ref="AW105:BG106"/>
    <mergeCell ref="AE101:AG102"/>
    <mergeCell ref="AH101:AN102"/>
    <mergeCell ref="AO101:AV102"/>
    <mergeCell ref="AW101:BG102"/>
    <mergeCell ref="AE103:AG104"/>
    <mergeCell ref="AH103:AN104"/>
    <mergeCell ref="AO103:AV104"/>
    <mergeCell ref="AW103:BG104"/>
    <mergeCell ref="BH111:BQ112"/>
    <mergeCell ref="B113:D114"/>
    <mergeCell ref="E113:G114"/>
    <mergeCell ref="H113:AA114"/>
    <mergeCell ref="AB113:AD114"/>
    <mergeCell ref="BH113:BQ114"/>
    <mergeCell ref="B111:D112"/>
    <mergeCell ref="E111:G112"/>
    <mergeCell ref="H111:AA112"/>
    <mergeCell ref="AB111:AD112"/>
    <mergeCell ref="BH107:BQ108"/>
    <mergeCell ref="B109:D110"/>
    <mergeCell ref="E109:G110"/>
    <mergeCell ref="H109:AA110"/>
    <mergeCell ref="AB109:AD110"/>
    <mergeCell ref="BH109:BQ110"/>
    <mergeCell ref="B107:D108"/>
    <mergeCell ref="E107:G108"/>
    <mergeCell ref="H107:AA108"/>
    <mergeCell ref="AB107:AD108"/>
    <mergeCell ref="AE109:AG110"/>
    <mergeCell ref="AH109:AN110"/>
    <mergeCell ref="AO109:AV110"/>
    <mergeCell ref="AW109:BG110"/>
    <mergeCell ref="AE111:AG112"/>
    <mergeCell ref="AH111:AN112"/>
    <mergeCell ref="AO111:AV112"/>
    <mergeCell ref="AW111:BG112"/>
    <mergeCell ref="AE107:AG108"/>
    <mergeCell ref="AH107:AN108"/>
    <mergeCell ref="AO107:AV108"/>
    <mergeCell ref="AW107:BG108"/>
    <mergeCell ref="BH119:BQ120"/>
    <mergeCell ref="B121:D122"/>
    <mergeCell ref="E121:G122"/>
    <mergeCell ref="H121:AA122"/>
    <mergeCell ref="AB121:AD122"/>
    <mergeCell ref="BH121:BQ122"/>
    <mergeCell ref="B119:D120"/>
    <mergeCell ref="E119:G120"/>
    <mergeCell ref="H119:AA120"/>
    <mergeCell ref="AB119:AD120"/>
    <mergeCell ref="BH115:BQ116"/>
    <mergeCell ref="B117:D118"/>
    <mergeCell ref="E117:G118"/>
    <mergeCell ref="H117:AA118"/>
    <mergeCell ref="AB117:AD118"/>
    <mergeCell ref="BH117:BQ118"/>
    <mergeCell ref="B115:D116"/>
    <mergeCell ref="E115:G116"/>
    <mergeCell ref="H115:AA116"/>
    <mergeCell ref="AB115:AD116"/>
    <mergeCell ref="AE121:AG122"/>
    <mergeCell ref="AH121:AN122"/>
    <mergeCell ref="AO121:AV122"/>
    <mergeCell ref="AW121:BG122"/>
    <mergeCell ref="AE117:AG118"/>
    <mergeCell ref="AH117:AN118"/>
    <mergeCell ref="AO117:AV118"/>
    <mergeCell ref="AW117:BG118"/>
    <mergeCell ref="AE119:AG120"/>
    <mergeCell ref="AH119:AN120"/>
    <mergeCell ref="AO119:AV120"/>
    <mergeCell ref="AW119:BG120"/>
    <mergeCell ref="BH127:BQ128"/>
    <mergeCell ref="B129:D130"/>
    <mergeCell ref="E129:G130"/>
    <mergeCell ref="H129:AA130"/>
    <mergeCell ref="AB129:AD130"/>
    <mergeCell ref="BH129:BQ130"/>
    <mergeCell ref="B127:D128"/>
    <mergeCell ref="E127:G128"/>
    <mergeCell ref="H127:AA128"/>
    <mergeCell ref="AB127:AD128"/>
    <mergeCell ref="BH123:BQ124"/>
    <mergeCell ref="B125:D126"/>
    <mergeCell ref="E125:G126"/>
    <mergeCell ref="H125:AA126"/>
    <mergeCell ref="AB125:AD126"/>
    <mergeCell ref="BH125:BQ126"/>
    <mergeCell ref="B123:D124"/>
    <mergeCell ref="E123:G124"/>
    <mergeCell ref="H123:AA124"/>
    <mergeCell ref="AB123:AD124"/>
    <mergeCell ref="AE123:AG124"/>
    <mergeCell ref="AH123:AN124"/>
    <mergeCell ref="AO123:AV124"/>
    <mergeCell ref="AW123:BG124"/>
    <mergeCell ref="BH135:BQ136"/>
    <mergeCell ref="B137:D138"/>
    <mergeCell ref="E137:G138"/>
    <mergeCell ref="H137:AA138"/>
    <mergeCell ref="AB137:AD138"/>
    <mergeCell ref="BH137:BQ138"/>
    <mergeCell ref="B135:D136"/>
    <mergeCell ref="E135:G136"/>
    <mergeCell ref="H135:AA136"/>
    <mergeCell ref="AB135:AD136"/>
    <mergeCell ref="AE137:AG138"/>
    <mergeCell ref="BH131:BQ132"/>
    <mergeCell ref="B133:D134"/>
    <mergeCell ref="E133:G134"/>
    <mergeCell ref="H133:AA134"/>
    <mergeCell ref="AB133:AD134"/>
    <mergeCell ref="BH133:BQ134"/>
    <mergeCell ref="B131:D132"/>
    <mergeCell ref="E131:G132"/>
    <mergeCell ref="H131:AA132"/>
    <mergeCell ref="AB131:AD132"/>
    <mergeCell ref="AH137:AN138"/>
    <mergeCell ref="AO137:AV138"/>
    <mergeCell ref="AW137:BG138"/>
    <mergeCell ref="BH159:BQ160"/>
    <mergeCell ref="B161:D162"/>
    <mergeCell ref="E161:G162"/>
    <mergeCell ref="H161:AA162"/>
    <mergeCell ref="AB161:AD162"/>
    <mergeCell ref="BH161:BQ162"/>
    <mergeCell ref="B159:D160"/>
    <mergeCell ref="E159:G160"/>
    <mergeCell ref="H159:AA160"/>
    <mergeCell ref="AB159:AD160"/>
    <mergeCell ref="AE159:AG160"/>
    <mergeCell ref="AH159:AN160"/>
    <mergeCell ref="AO159:AV160"/>
    <mergeCell ref="AL153:AT155"/>
    <mergeCell ref="AV153:BQ155"/>
    <mergeCell ref="I157:Z158"/>
    <mergeCell ref="AB157:AD158"/>
    <mergeCell ref="BI157:BP158"/>
    <mergeCell ref="AW159:BG160"/>
    <mergeCell ref="AE161:AG162"/>
    <mergeCell ref="AH161:AN162"/>
    <mergeCell ref="AO161:AV162"/>
    <mergeCell ref="AW161:BG162"/>
    <mergeCell ref="BH167:BQ168"/>
    <mergeCell ref="B169:D170"/>
    <mergeCell ref="E169:G170"/>
    <mergeCell ref="H169:AA170"/>
    <mergeCell ref="AB169:AD170"/>
    <mergeCell ref="BH169:BQ170"/>
    <mergeCell ref="B167:D168"/>
    <mergeCell ref="E167:G168"/>
    <mergeCell ref="H167:AA168"/>
    <mergeCell ref="AB167:AD168"/>
    <mergeCell ref="BH163:BQ164"/>
    <mergeCell ref="B165:D166"/>
    <mergeCell ref="E165:G166"/>
    <mergeCell ref="H165:AA166"/>
    <mergeCell ref="AB165:AD166"/>
    <mergeCell ref="BH165:BQ166"/>
    <mergeCell ref="B163:D164"/>
    <mergeCell ref="E163:G164"/>
    <mergeCell ref="H163:AA164"/>
    <mergeCell ref="AB163:AD164"/>
    <mergeCell ref="AE163:AG164"/>
    <mergeCell ref="AH163:AN164"/>
    <mergeCell ref="AO163:AV164"/>
    <mergeCell ref="AW163:BG164"/>
    <mergeCell ref="AO167:AV168"/>
    <mergeCell ref="AW167:BG168"/>
    <mergeCell ref="BH175:BQ176"/>
    <mergeCell ref="B177:D178"/>
    <mergeCell ref="E177:G178"/>
    <mergeCell ref="H177:AA178"/>
    <mergeCell ref="AB177:AD178"/>
    <mergeCell ref="BH177:BQ178"/>
    <mergeCell ref="B175:D176"/>
    <mergeCell ref="E175:G176"/>
    <mergeCell ref="H175:AA176"/>
    <mergeCell ref="AB175:AD176"/>
    <mergeCell ref="BH171:BQ172"/>
    <mergeCell ref="B173:D174"/>
    <mergeCell ref="E173:G174"/>
    <mergeCell ref="H173:AA174"/>
    <mergeCell ref="AB173:AD174"/>
    <mergeCell ref="BH173:BQ174"/>
    <mergeCell ref="B171:D172"/>
    <mergeCell ref="E171:G172"/>
    <mergeCell ref="H171:AA172"/>
    <mergeCell ref="AB171:AD172"/>
    <mergeCell ref="AE177:AG178"/>
    <mergeCell ref="AH177:AN178"/>
    <mergeCell ref="AO177:AV178"/>
    <mergeCell ref="AW177:BG178"/>
    <mergeCell ref="BH183:BQ184"/>
    <mergeCell ref="B185:D186"/>
    <mergeCell ref="E185:G186"/>
    <mergeCell ref="H185:AA186"/>
    <mergeCell ref="AB185:AD186"/>
    <mergeCell ref="BH185:BQ186"/>
    <mergeCell ref="B183:D184"/>
    <mergeCell ref="E183:G184"/>
    <mergeCell ref="H183:AA184"/>
    <mergeCell ref="AB183:AD184"/>
    <mergeCell ref="BH179:BQ180"/>
    <mergeCell ref="B181:D182"/>
    <mergeCell ref="E181:G182"/>
    <mergeCell ref="H181:AA182"/>
    <mergeCell ref="AB181:AD182"/>
    <mergeCell ref="BH181:BQ182"/>
    <mergeCell ref="B179:D180"/>
    <mergeCell ref="E179:G180"/>
    <mergeCell ref="H179:AA180"/>
    <mergeCell ref="AB179:AD180"/>
    <mergeCell ref="AE185:AG186"/>
    <mergeCell ref="AH185:AN186"/>
    <mergeCell ref="AO185:AV186"/>
    <mergeCell ref="AW185:BG186"/>
    <mergeCell ref="AE181:AG182"/>
    <mergeCell ref="AH181:AN182"/>
    <mergeCell ref="AO181:AV182"/>
    <mergeCell ref="AW181:BG182"/>
    <mergeCell ref="AE183:AG184"/>
    <mergeCell ref="AH183:AN184"/>
    <mergeCell ref="AO183:AV184"/>
    <mergeCell ref="AW183:BG184"/>
    <mergeCell ref="BH191:BQ192"/>
    <mergeCell ref="B193:D194"/>
    <mergeCell ref="E193:G194"/>
    <mergeCell ref="H193:AA194"/>
    <mergeCell ref="AB193:AD194"/>
    <mergeCell ref="BH193:BQ194"/>
    <mergeCell ref="B191:D192"/>
    <mergeCell ref="E191:G192"/>
    <mergeCell ref="H191:AA192"/>
    <mergeCell ref="AB191:AD192"/>
    <mergeCell ref="BH187:BQ188"/>
    <mergeCell ref="B189:D190"/>
    <mergeCell ref="E189:G190"/>
    <mergeCell ref="H189:AA190"/>
    <mergeCell ref="AB189:AD190"/>
    <mergeCell ref="BH189:BQ190"/>
    <mergeCell ref="B187:D188"/>
    <mergeCell ref="E187:G188"/>
    <mergeCell ref="H187:AA188"/>
    <mergeCell ref="AB187:AD188"/>
    <mergeCell ref="AE187:AG188"/>
    <mergeCell ref="AH187:AN188"/>
    <mergeCell ref="AO187:AV188"/>
    <mergeCell ref="AW187:BG188"/>
    <mergeCell ref="BH199:BQ200"/>
    <mergeCell ref="B201:D202"/>
    <mergeCell ref="E201:G202"/>
    <mergeCell ref="H201:AA202"/>
    <mergeCell ref="AB201:AD202"/>
    <mergeCell ref="BH201:BQ202"/>
    <mergeCell ref="B199:D200"/>
    <mergeCell ref="E199:G200"/>
    <mergeCell ref="H199:AA200"/>
    <mergeCell ref="AB199:AD200"/>
    <mergeCell ref="BH195:BQ196"/>
    <mergeCell ref="B197:D198"/>
    <mergeCell ref="E197:G198"/>
    <mergeCell ref="H197:AA198"/>
    <mergeCell ref="AB197:AD198"/>
    <mergeCell ref="BH197:BQ198"/>
    <mergeCell ref="B195:D196"/>
    <mergeCell ref="E195:G196"/>
    <mergeCell ref="H195:AA196"/>
    <mergeCell ref="AB195:AD196"/>
    <mergeCell ref="AE201:AG202"/>
    <mergeCell ref="AH201:AN202"/>
    <mergeCell ref="AO201:AV202"/>
    <mergeCell ref="AW201:BG202"/>
    <mergeCell ref="BH207:BQ208"/>
    <mergeCell ref="B209:D210"/>
    <mergeCell ref="E209:G210"/>
    <mergeCell ref="H209:AA210"/>
    <mergeCell ref="AB209:AD210"/>
    <mergeCell ref="BH209:BQ210"/>
    <mergeCell ref="B207:D208"/>
    <mergeCell ref="E207:G208"/>
    <mergeCell ref="H207:AA208"/>
    <mergeCell ref="AB207:AD208"/>
    <mergeCell ref="BH203:BQ204"/>
    <mergeCell ref="B205:D206"/>
    <mergeCell ref="E205:G206"/>
    <mergeCell ref="H205:AA206"/>
    <mergeCell ref="AB205:AD206"/>
    <mergeCell ref="BH205:BQ206"/>
    <mergeCell ref="B203:D204"/>
    <mergeCell ref="E203:G204"/>
    <mergeCell ref="H203:AA204"/>
    <mergeCell ref="AB203:AD204"/>
    <mergeCell ref="AE209:AG210"/>
    <mergeCell ref="AH209:AN210"/>
    <mergeCell ref="AO209:AV210"/>
    <mergeCell ref="AW209:BG210"/>
    <mergeCell ref="AE205:AG206"/>
    <mergeCell ref="AH205:AN206"/>
    <mergeCell ref="AO205:AV206"/>
    <mergeCell ref="AW205:BG206"/>
    <mergeCell ref="AE207:AG208"/>
    <mergeCell ref="AH207:AN208"/>
    <mergeCell ref="AO207:AV208"/>
    <mergeCell ref="AW207:BG208"/>
    <mergeCell ref="BI231:BP232"/>
    <mergeCell ref="B233:D234"/>
    <mergeCell ref="E233:G234"/>
    <mergeCell ref="H233:AA234"/>
    <mergeCell ref="AB233:AD234"/>
    <mergeCell ref="BH233:BQ234"/>
    <mergeCell ref="B231:G232"/>
    <mergeCell ref="I231:Z232"/>
    <mergeCell ref="AB231:AD232"/>
    <mergeCell ref="AE231:AG232"/>
    <mergeCell ref="B218:BQ219"/>
    <mergeCell ref="B223:AH225"/>
    <mergeCell ref="AL224:BQ225"/>
    <mergeCell ref="AL227:AT229"/>
    <mergeCell ref="AV227:BQ229"/>
    <mergeCell ref="BH211:BQ212"/>
    <mergeCell ref="B211:D212"/>
    <mergeCell ref="E211:G212"/>
    <mergeCell ref="H211:AA212"/>
    <mergeCell ref="AB211:AD212"/>
    <mergeCell ref="B213:AV214"/>
    <mergeCell ref="AW213:BG214"/>
    <mergeCell ref="AE211:AG212"/>
    <mergeCell ref="AH211:AN212"/>
    <mergeCell ref="AO211:AV212"/>
    <mergeCell ref="AW211:BG212"/>
    <mergeCell ref="AW233:BG234"/>
    <mergeCell ref="BH239:BQ240"/>
    <mergeCell ref="B241:D242"/>
    <mergeCell ref="E241:G242"/>
    <mergeCell ref="H241:AA242"/>
    <mergeCell ref="AB241:AD242"/>
    <mergeCell ref="BH241:BQ242"/>
    <mergeCell ref="B239:D240"/>
    <mergeCell ref="E239:G240"/>
    <mergeCell ref="H239:AA240"/>
    <mergeCell ref="AB239:AD240"/>
    <mergeCell ref="BH235:BQ236"/>
    <mergeCell ref="B237:D238"/>
    <mergeCell ref="E237:G238"/>
    <mergeCell ref="H237:AA238"/>
    <mergeCell ref="AB237:AD238"/>
    <mergeCell ref="BH237:BQ238"/>
    <mergeCell ref="B235:D236"/>
    <mergeCell ref="E235:G236"/>
    <mergeCell ref="H235:AA236"/>
    <mergeCell ref="AB235:AD236"/>
    <mergeCell ref="AE235:AG236"/>
    <mergeCell ref="AH235:AN236"/>
    <mergeCell ref="AE241:AG242"/>
    <mergeCell ref="AH241:AN242"/>
    <mergeCell ref="AO241:AV242"/>
    <mergeCell ref="AW241:BG242"/>
    <mergeCell ref="BH247:BQ248"/>
    <mergeCell ref="B249:D250"/>
    <mergeCell ref="E249:G250"/>
    <mergeCell ref="H249:AA250"/>
    <mergeCell ref="AB249:AD250"/>
    <mergeCell ref="BH249:BQ250"/>
    <mergeCell ref="B247:D248"/>
    <mergeCell ref="E247:G248"/>
    <mergeCell ref="H247:AA248"/>
    <mergeCell ref="AB247:AD248"/>
    <mergeCell ref="BH243:BQ244"/>
    <mergeCell ref="B245:D246"/>
    <mergeCell ref="E245:G246"/>
    <mergeCell ref="H245:AA246"/>
    <mergeCell ref="AB245:AD246"/>
    <mergeCell ref="BH245:BQ246"/>
    <mergeCell ref="B243:D244"/>
    <mergeCell ref="E243:G244"/>
    <mergeCell ref="H243:AA244"/>
    <mergeCell ref="AB243:AD244"/>
    <mergeCell ref="AE249:AG250"/>
    <mergeCell ref="AH249:AN250"/>
    <mergeCell ref="AO249:AV250"/>
    <mergeCell ref="AW249:BG250"/>
    <mergeCell ref="AE245:AG246"/>
    <mergeCell ref="AH245:AN246"/>
    <mergeCell ref="AO245:AV246"/>
    <mergeCell ref="AW245:BG246"/>
    <mergeCell ref="AE247:AG248"/>
    <mergeCell ref="AH247:AN248"/>
    <mergeCell ref="AO247:AV248"/>
    <mergeCell ref="AW247:BG248"/>
    <mergeCell ref="BH255:BQ256"/>
    <mergeCell ref="B257:D258"/>
    <mergeCell ref="E257:G258"/>
    <mergeCell ref="H257:AA258"/>
    <mergeCell ref="AB257:AD258"/>
    <mergeCell ref="BH257:BQ258"/>
    <mergeCell ref="B255:D256"/>
    <mergeCell ref="E255:G256"/>
    <mergeCell ref="H255:AA256"/>
    <mergeCell ref="AB255:AD256"/>
    <mergeCell ref="BH251:BQ252"/>
    <mergeCell ref="B253:D254"/>
    <mergeCell ref="E253:G254"/>
    <mergeCell ref="H253:AA254"/>
    <mergeCell ref="AB253:AD254"/>
    <mergeCell ref="BH253:BQ254"/>
    <mergeCell ref="B251:D252"/>
    <mergeCell ref="E251:G252"/>
    <mergeCell ref="H251:AA252"/>
    <mergeCell ref="AB251:AD252"/>
    <mergeCell ref="AE251:AG252"/>
    <mergeCell ref="AH251:AN252"/>
    <mergeCell ref="AO251:AV252"/>
    <mergeCell ref="AW251:BG252"/>
    <mergeCell ref="AE253:AG254"/>
    <mergeCell ref="AH253:AN254"/>
    <mergeCell ref="AO253:AV254"/>
    <mergeCell ref="AW253:BG254"/>
    <mergeCell ref="AE255:AG256"/>
    <mergeCell ref="AH255:AN256"/>
    <mergeCell ref="AO255:AV256"/>
    <mergeCell ref="AW255:BG256"/>
    <mergeCell ref="BH263:BQ264"/>
    <mergeCell ref="B265:D266"/>
    <mergeCell ref="E265:G266"/>
    <mergeCell ref="H265:AA266"/>
    <mergeCell ref="AB265:AD266"/>
    <mergeCell ref="BH265:BQ266"/>
    <mergeCell ref="B263:D264"/>
    <mergeCell ref="E263:G264"/>
    <mergeCell ref="H263:AA264"/>
    <mergeCell ref="AB263:AD264"/>
    <mergeCell ref="BH259:BQ260"/>
    <mergeCell ref="B261:D262"/>
    <mergeCell ref="E261:G262"/>
    <mergeCell ref="H261:AA262"/>
    <mergeCell ref="AB261:AD262"/>
    <mergeCell ref="BH261:BQ262"/>
    <mergeCell ref="B259:D260"/>
    <mergeCell ref="E259:G260"/>
    <mergeCell ref="H259:AA260"/>
    <mergeCell ref="AB259:AD260"/>
    <mergeCell ref="AE259:AG260"/>
    <mergeCell ref="AH259:AN260"/>
    <mergeCell ref="AO259:AV260"/>
    <mergeCell ref="AW259:BG260"/>
    <mergeCell ref="H275:AA276"/>
    <mergeCell ref="AB275:AD276"/>
    <mergeCell ref="BH271:BQ272"/>
    <mergeCell ref="B273:D274"/>
    <mergeCell ref="E273:G274"/>
    <mergeCell ref="H273:AA274"/>
    <mergeCell ref="AB273:AD274"/>
    <mergeCell ref="BH273:BQ274"/>
    <mergeCell ref="B271:D272"/>
    <mergeCell ref="E271:G272"/>
    <mergeCell ref="H271:AA272"/>
    <mergeCell ref="AB271:AD272"/>
    <mergeCell ref="BH267:BQ268"/>
    <mergeCell ref="B269:D270"/>
    <mergeCell ref="E269:G270"/>
    <mergeCell ref="H269:AA270"/>
    <mergeCell ref="AB269:AD270"/>
    <mergeCell ref="BH269:BQ270"/>
    <mergeCell ref="B267:D268"/>
    <mergeCell ref="E267:G268"/>
    <mergeCell ref="H267:AA268"/>
    <mergeCell ref="AB267:AD268"/>
    <mergeCell ref="AE273:AG274"/>
    <mergeCell ref="AH273:AN274"/>
    <mergeCell ref="AO273:AV274"/>
    <mergeCell ref="AW273:BG274"/>
    <mergeCell ref="AE275:AG276"/>
    <mergeCell ref="AH275:AN276"/>
    <mergeCell ref="AO275:AV276"/>
    <mergeCell ref="AW275:BG276"/>
    <mergeCell ref="AE269:AG270"/>
    <mergeCell ref="AH269:AN270"/>
    <mergeCell ref="BS1:CB2"/>
    <mergeCell ref="B292:BQ293"/>
    <mergeCell ref="BH283:BQ284"/>
    <mergeCell ref="B285:D286"/>
    <mergeCell ref="E285:G286"/>
    <mergeCell ref="H285:AA286"/>
    <mergeCell ref="AB285:AD286"/>
    <mergeCell ref="BH285:BQ286"/>
    <mergeCell ref="B283:D284"/>
    <mergeCell ref="E283:G284"/>
    <mergeCell ref="H283:AA284"/>
    <mergeCell ref="AB283:AD284"/>
    <mergeCell ref="AE285:AG286"/>
    <mergeCell ref="AH285:AN286"/>
    <mergeCell ref="BH279:BQ280"/>
    <mergeCell ref="B281:D282"/>
    <mergeCell ref="E281:G282"/>
    <mergeCell ref="H281:AA282"/>
    <mergeCell ref="AB281:AD282"/>
    <mergeCell ref="BH281:BQ282"/>
    <mergeCell ref="B279:D280"/>
    <mergeCell ref="E279:G280"/>
    <mergeCell ref="H279:AA280"/>
    <mergeCell ref="AB279:AD280"/>
    <mergeCell ref="BH275:BQ276"/>
    <mergeCell ref="B277:D278"/>
    <mergeCell ref="E277:G278"/>
    <mergeCell ref="H277:AA278"/>
    <mergeCell ref="AB277:AD278"/>
    <mergeCell ref="BH277:BQ278"/>
    <mergeCell ref="B275:D276"/>
    <mergeCell ref="E275:G276"/>
    <mergeCell ref="AO21:AV22"/>
    <mergeCell ref="AW21:BG22"/>
    <mergeCell ref="AW13:BG14"/>
    <mergeCell ref="AE15:AG16"/>
    <mergeCell ref="AH15:AN16"/>
    <mergeCell ref="AO15:AV16"/>
    <mergeCell ref="AW15:BG16"/>
    <mergeCell ref="AE17:AG18"/>
    <mergeCell ref="AH17:AN18"/>
    <mergeCell ref="AO17:AV18"/>
    <mergeCell ref="AW17:BG18"/>
    <mergeCell ref="AE35:AG36"/>
    <mergeCell ref="AH35:AN36"/>
    <mergeCell ref="AO35:AV36"/>
    <mergeCell ref="AW35:BG36"/>
    <mergeCell ref="AE37:AG38"/>
    <mergeCell ref="AH37:AN38"/>
    <mergeCell ref="AO37:AV38"/>
    <mergeCell ref="AW37:BG38"/>
    <mergeCell ref="AE31:AG32"/>
    <mergeCell ref="AH31:AN32"/>
    <mergeCell ref="AO31:AV32"/>
    <mergeCell ref="AW31:BG32"/>
    <mergeCell ref="AE33:AG34"/>
    <mergeCell ref="AH33:AN34"/>
    <mergeCell ref="AO33:AV34"/>
    <mergeCell ref="AW33:BG34"/>
    <mergeCell ref="AE27:AG28"/>
    <mergeCell ref="AH27:AN28"/>
    <mergeCell ref="AO27:AV28"/>
    <mergeCell ref="AW27:BG28"/>
    <mergeCell ref="AE29:AG30"/>
    <mergeCell ref="AE41:AG42"/>
    <mergeCell ref="AH41:AN42"/>
    <mergeCell ref="AO41:AV42"/>
    <mergeCell ref="AW41:BG42"/>
    <mergeCell ref="AE59:AG60"/>
    <mergeCell ref="AH59:AN60"/>
    <mergeCell ref="AO59:AV60"/>
    <mergeCell ref="AW59:BG60"/>
    <mergeCell ref="AE61:AG62"/>
    <mergeCell ref="AH61:AN62"/>
    <mergeCell ref="AO61:AV62"/>
    <mergeCell ref="AW61:BG62"/>
    <mergeCell ref="AE55:AG56"/>
    <mergeCell ref="AH55:AN56"/>
    <mergeCell ref="AO55:AV56"/>
    <mergeCell ref="AW55:BG56"/>
    <mergeCell ref="AE57:AG58"/>
    <mergeCell ref="AH57:AN58"/>
    <mergeCell ref="AO57:AV58"/>
    <mergeCell ref="AW57:BG58"/>
    <mergeCell ref="AE51:AG52"/>
    <mergeCell ref="AH51:AN52"/>
    <mergeCell ref="AO51:AV52"/>
    <mergeCell ref="AW51:BG52"/>
    <mergeCell ref="AE53:AG54"/>
    <mergeCell ref="AH53:AN54"/>
    <mergeCell ref="AO53:AV54"/>
    <mergeCell ref="AW53:BG54"/>
    <mergeCell ref="B65:AV66"/>
    <mergeCell ref="AW65:BG66"/>
    <mergeCell ref="AE83:AG84"/>
    <mergeCell ref="AI83:AM84"/>
    <mergeCell ref="AP83:AU84"/>
    <mergeCell ref="AX83:BF84"/>
    <mergeCell ref="B75:AH77"/>
    <mergeCell ref="AL76:BQ77"/>
    <mergeCell ref="BH87:BQ88"/>
    <mergeCell ref="B70:BQ71"/>
    <mergeCell ref="A72:BR74"/>
    <mergeCell ref="AE97:AG98"/>
    <mergeCell ref="AH97:AN98"/>
    <mergeCell ref="AO97:AV98"/>
    <mergeCell ref="AW97:BG98"/>
    <mergeCell ref="AE99:AG100"/>
    <mergeCell ref="AH99:AN100"/>
    <mergeCell ref="AO99:AV100"/>
    <mergeCell ref="AW99:BG100"/>
    <mergeCell ref="AE93:AG94"/>
    <mergeCell ref="AH93:AN94"/>
    <mergeCell ref="AO93:AV94"/>
    <mergeCell ref="AW93:BG94"/>
    <mergeCell ref="AE95:AG96"/>
    <mergeCell ref="AH95:AN96"/>
    <mergeCell ref="AO95:AV96"/>
    <mergeCell ref="AW95:BG96"/>
    <mergeCell ref="AE89:AG90"/>
    <mergeCell ref="AH89:AN90"/>
    <mergeCell ref="AO89:AV90"/>
    <mergeCell ref="AW89:BG90"/>
    <mergeCell ref="AE91:AG92"/>
    <mergeCell ref="AE113:AG114"/>
    <mergeCell ref="AH113:AN114"/>
    <mergeCell ref="AO113:AV114"/>
    <mergeCell ref="AW113:BG114"/>
    <mergeCell ref="AE115:AG116"/>
    <mergeCell ref="AH115:AN116"/>
    <mergeCell ref="AO115:AV116"/>
    <mergeCell ref="AW115:BG116"/>
    <mergeCell ref="AE133:AG134"/>
    <mergeCell ref="AH133:AN134"/>
    <mergeCell ref="AO133:AV134"/>
    <mergeCell ref="AW133:BG134"/>
    <mergeCell ref="AE135:AG136"/>
    <mergeCell ref="AH135:AN136"/>
    <mergeCell ref="AO135:AV136"/>
    <mergeCell ref="AW135:BG136"/>
    <mergeCell ref="AE129:AG130"/>
    <mergeCell ref="AH129:AN130"/>
    <mergeCell ref="AO129:AV130"/>
    <mergeCell ref="AW129:BG130"/>
    <mergeCell ref="AE131:AG132"/>
    <mergeCell ref="AH131:AN132"/>
    <mergeCell ref="AO131:AV132"/>
    <mergeCell ref="AW131:BG132"/>
    <mergeCell ref="AE125:AG126"/>
    <mergeCell ref="AH125:AN126"/>
    <mergeCell ref="AO125:AV126"/>
    <mergeCell ref="AW125:BG126"/>
    <mergeCell ref="AE127:AG128"/>
    <mergeCell ref="AH127:AN128"/>
    <mergeCell ref="AO127:AV128"/>
    <mergeCell ref="AW127:BG128"/>
    <mergeCell ref="B139:AV140"/>
    <mergeCell ref="AW139:BG140"/>
    <mergeCell ref="AE157:AG158"/>
    <mergeCell ref="AI157:AM158"/>
    <mergeCell ref="AP157:AU158"/>
    <mergeCell ref="AX157:BF158"/>
    <mergeCell ref="B157:G158"/>
    <mergeCell ref="B144:BQ145"/>
    <mergeCell ref="B149:AH151"/>
    <mergeCell ref="AL150:BQ151"/>
    <mergeCell ref="AE173:AG174"/>
    <mergeCell ref="AH173:AN174"/>
    <mergeCell ref="AO173:AV174"/>
    <mergeCell ref="AW173:BG174"/>
    <mergeCell ref="AE175:AG176"/>
    <mergeCell ref="AH175:AN176"/>
    <mergeCell ref="AO175:AV176"/>
    <mergeCell ref="AW175:BG176"/>
    <mergeCell ref="AE169:AG170"/>
    <mergeCell ref="AH169:AN170"/>
    <mergeCell ref="AO169:AV170"/>
    <mergeCell ref="AW169:BG170"/>
    <mergeCell ref="AE171:AG172"/>
    <mergeCell ref="AH171:AN172"/>
    <mergeCell ref="AO171:AV172"/>
    <mergeCell ref="AW171:BG172"/>
    <mergeCell ref="AE165:AG166"/>
    <mergeCell ref="AH165:AN166"/>
    <mergeCell ref="AO165:AV166"/>
    <mergeCell ref="AW165:BG166"/>
    <mergeCell ref="AE167:AG168"/>
    <mergeCell ref="AH167:AN168"/>
    <mergeCell ref="AE179:AG180"/>
    <mergeCell ref="AH179:AN180"/>
    <mergeCell ref="AO179:AV180"/>
    <mergeCell ref="AW179:BG180"/>
    <mergeCell ref="AE197:AG198"/>
    <mergeCell ref="AH197:AN198"/>
    <mergeCell ref="AO197:AV198"/>
    <mergeCell ref="AW197:BG198"/>
    <mergeCell ref="AE199:AG200"/>
    <mergeCell ref="AH199:AN200"/>
    <mergeCell ref="AO199:AV200"/>
    <mergeCell ref="AW199:BG200"/>
    <mergeCell ref="AE193:AG194"/>
    <mergeCell ref="AH193:AN194"/>
    <mergeCell ref="AO193:AV194"/>
    <mergeCell ref="AW193:BG194"/>
    <mergeCell ref="AE195:AG196"/>
    <mergeCell ref="AH195:AN196"/>
    <mergeCell ref="AO195:AV196"/>
    <mergeCell ref="AW195:BG196"/>
    <mergeCell ref="AE189:AG190"/>
    <mergeCell ref="AH189:AN190"/>
    <mergeCell ref="AO189:AV190"/>
    <mergeCell ref="AW189:BG190"/>
    <mergeCell ref="AE191:AG192"/>
    <mergeCell ref="AH191:AN192"/>
    <mergeCell ref="AO191:AV192"/>
    <mergeCell ref="AW191:BG192"/>
    <mergeCell ref="AE203:AG204"/>
    <mergeCell ref="AH203:AN204"/>
    <mergeCell ref="AO203:AV204"/>
    <mergeCell ref="AW203:BG204"/>
    <mergeCell ref="AW235:BG236"/>
    <mergeCell ref="AE237:AG238"/>
    <mergeCell ref="AH237:AN238"/>
    <mergeCell ref="AO237:AV238"/>
    <mergeCell ref="AW237:BG238"/>
    <mergeCell ref="AE239:AG240"/>
    <mergeCell ref="AH239:AN240"/>
    <mergeCell ref="AO239:AV240"/>
    <mergeCell ref="AW239:BG240"/>
    <mergeCell ref="AO235:AV236"/>
    <mergeCell ref="AI231:AM232"/>
    <mergeCell ref="AP231:AU232"/>
    <mergeCell ref="AX231:BF232"/>
    <mergeCell ref="AE233:AG234"/>
    <mergeCell ref="AH233:AN234"/>
    <mergeCell ref="AO233:AV234"/>
    <mergeCell ref="B287:AV288"/>
    <mergeCell ref="AW287:BG288"/>
    <mergeCell ref="AE281:AG282"/>
    <mergeCell ref="AH281:AN282"/>
    <mergeCell ref="AO281:AV282"/>
    <mergeCell ref="AW281:BG282"/>
    <mergeCell ref="AE283:AG284"/>
    <mergeCell ref="AH283:AN284"/>
    <mergeCell ref="AO283:AV284"/>
    <mergeCell ref="AW283:BG284"/>
    <mergeCell ref="AE277:AG278"/>
    <mergeCell ref="AH277:AN278"/>
    <mergeCell ref="AO277:AV278"/>
    <mergeCell ref="AW277:BG278"/>
    <mergeCell ref="AE279:AG280"/>
    <mergeCell ref="AH279:AN280"/>
    <mergeCell ref="AE243:AG244"/>
    <mergeCell ref="AH243:AN244"/>
    <mergeCell ref="AO243:AV244"/>
    <mergeCell ref="AW243:BG244"/>
    <mergeCell ref="AE261:AG262"/>
    <mergeCell ref="AH261:AN262"/>
    <mergeCell ref="AO261:AV262"/>
    <mergeCell ref="AW261:BG262"/>
    <mergeCell ref="AE263:AG264"/>
    <mergeCell ref="AH263:AN264"/>
    <mergeCell ref="AO263:AV264"/>
    <mergeCell ref="AW263:BG264"/>
    <mergeCell ref="AE257:AG258"/>
    <mergeCell ref="AH257:AN258"/>
    <mergeCell ref="AO257:AV258"/>
    <mergeCell ref="AW257:BG258"/>
    <mergeCell ref="AO279:AV280"/>
    <mergeCell ref="AW279:BG280"/>
    <mergeCell ref="AO269:AV270"/>
    <mergeCell ref="AW269:BG270"/>
    <mergeCell ref="AE271:AG272"/>
    <mergeCell ref="AH271:AN272"/>
    <mergeCell ref="AO271:AV272"/>
    <mergeCell ref="AW271:BG272"/>
    <mergeCell ref="AE265:AG266"/>
    <mergeCell ref="AH265:AN266"/>
    <mergeCell ref="AO265:AV266"/>
    <mergeCell ref="AW265:BG266"/>
    <mergeCell ref="AE267:AG268"/>
    <mergeCell ref="AH267:AN268"/>
    <mergeCell ref="AO267:AV268"/>
    <mergeCell ref="AW267:BG268"/>
    <mergeCell ref="AO285:AV286"/>
    <mergeCell ref="AW285:BG286"/>
  </mergeCells>
  <phoneticPr fontId="19"/>
  <conditionalFormatting sqref="AL2 AV5">
    <cfRule type="cellIs" dxfId="101" priority="56" stopIfTrue="1" operator="equal">
      <formula>0</formula>
    </cfRule>
  </conditionalFormatting>
  <conditionalFormatting sqref="AL76 AV79">
    <cfRule type="cellIs" dxfId="100" priority="55" stopIfTrue="1" operator="equal">
      <formula>0</formula>
    </cfRule>
  </conditionalFormatting>
  <conditionalFormatting sqref="AL150 AV153">
    <cfRule type="cellIs" dxfId="99" priority="54" stopIfTrue="1" operator="equal">
      <formula>0</formula>
    </cfRule>
  </conditionalFormatting>
  <conditionalFormatting sqref="AL224 AV227">
    <cfRule type="cellIs" dxfId="98" priority="53" stopIfTrue="1" operator="equal">
      <formula>0</formula>
    </cfRule>
  </conditionalFormatting>
  <conditionalFormatting sqref="AW65">
    <cfRule type="cellIs" dxfId="97" priority="52" stopIfTrue="1" operator="equal">
      <formula>0</formula>
    </cfRule>
  </conditionalFormatting>
  <conditionalFormatting sqref="AW13 AW15 AW17 AW19 AW21 AW23 AW25 AW27 AW29 AW31 AW33 AW35 AW37 AW39 AW41 AW43 AW45 AW47 AW49 AW51 AW53 AW55 AW57 AW59 AW61 AW63">
    <cfRule type="cellIs" dxfId="96" priority="50" stopIfTrue="1" operator="equal">
      <formula>0</formula>
    </cfRule>
  </conditionalFormatting>
  <conditionalFormatting sqref="AW11">
    <cfRule type="cellIs" dxfId="95" priority="51" stopIfTrue="1" operator="equal">
      <formula>0</formula>
    </cfRule>
  </conditionalFormatting>
  <conditionalFormatting sqref="AH85 AW85 AO85 BH85:BQ85">
    <cfRule type="cellIs" dxfId="94" priority="49" stopIfTrue="1" operator="equal">
      <formula>0</formula>
    </cfRule>
  </conditionalFormatting>
  <conditionalFormatting sqref="B85:AE85 B86:AD138 BH86:BQ138">
    <cfRule type="cellIs" dxfId="93" priority="48" stopIfTrue="1" operator="equal">
      <formula>0</formula>
    </cfRule>
  </conditionalFormatting>
  <conditionalFormatting sqref="AH87 AH89 AH91 AH99 AW87 AW89 AW91 AW93 AW95 AW97 AW99 AW101 AW103 AW105 AW107 AW109 AW111 AW113 AW115 AW117 AW119 AW121 AW123 AW125 AW127 AW129 AW131 AW133 AW135 AW137 AO87 AO89 AO91 AO93 AO95 AO97 AO99 AO101 AO103 AO105 AO113 AO115 AO117 AO119 AO121 AO123 AO125 AO127 AO129 AO131 AO133 AO135 AO137 AH107 AH109 AH111 AH113 AH115 AH117 AH119 AH121 AH123 AH125 AH127 AH129 AH131 AH133 AH135 AH137 AO107 AO109 AO111">
    <cfRule type="cellIs" dxfId="92" priority="47" stopIfTrue="1" operator="equal">
      <formula>0</formula>
    </cfRule>
  </conditionalFormatting>
  <conditionalFormatting sqref="AE87 AE89 AE91 AE93 AE95 AE97 AE99 AE101 AE103 AE105 AE107 AE109 AE111 AE113 AE115 AE117 AE119 AE121 AE123 AE125 AE127 AE129 AE131 AE133 AE135 AE137">
    <cfRule type="cellIs" dxfId="91" priority="46" stopIfTrue="1" operator="equal">
      <formula>0</formula>
    </cfRule>
  </conditionalFormatting>
  <conditionalFormatting sqref="AH93">
    <cfRule type="cellIs" dxfId="90" priority="45" stopIfTrue="1" operator="equal">
      <formula>0</formula>
    </cfRule>
  </conditionalFormatting>
  <conditionalFormatting sqref="AH95">
    <cfRule type="cellIs" dxfId="89" priority="44" stopIfTrue="1" operator="equal">
      <formula>0</formula>
    </cfRule>
  </conditionalFormatting>
  <conditionalFormatting sqref="AH101">
    <cfRule type="cellIs" dxfId="88" priority="43" stopIfTrue="1" operator="equal">
      <formula>0</formula>
    </cfRule>
  </conditionalFormatting>
  <conditionalFormatting sqref="AH97">
    <cfRule type="cellIs" dxfId="87" priority="42" stopIfTrue="1" operator="equal">
      <formula>0</formula>
    </cfRule>
  </conditionalFormatting>
  <conditionalFormatting sqref="AH103">
    <cfRule type="cellIs" dxfId="86" priority="41" stopIfTrue="1" operator="equal">
      <formula>0</formula>
    </cfRule>
  </conditionalFormatting>
  <conditionalFormatting sqref="AH105">
    <cfRule type="cellIs" dxfId="85" priority="40" stopIfTrue="1" operator="equal">
      <formula>0</formula>
    </cfRule>
  </conditionalFormatting>
  <conditionalFormatting sqref="AW139">
    <cfRule type="cellIs" dxfId="84" priority="39" stopIfTrue="1" operator="equal">
      <formula>0</formula>
    </cfRule>
  </conditionalFormatting>
  <conditionalFormatting sqref="AW159 BH159:BQ159">
    <cfRule type="cellIs" dxfId="83" priority="38" stopIfTrue="1" operator="equal">
      <formula>0</formula>
    </cfRule>
  </conditionalFormatting>
  <conditionalFormatting sqref="B159:AE159 B160:AD212 BH160:BQ212">
    <cfRule type="cellIs" dxfId="82" priority="37" stopIfTrue="1" operator="equal">
      <formula>0</formula>
    </cfRule>
  </conditionalFormatting>
  <conditionalFormatting sqref="AW161 AW163 AW165 AW167 AW169 AW171 AW173 AW175 AW177 AW179 AW181 AW183 AW185 AW187 AW189 AW191 AW193 AW195 AW197 AW199 AW201 AW203 AW205 AW207 AW209 AW211">
    <cfRule type="cellIs" dxfId="81" priority="36" stopIfTrue="1" operator="equal">
      <formula>0</formula>
    </cfRule>
  </conditionalFormatting>
  <conditionalFormatting sqref="AE161 AE163 AE165 AE167 AE169 AE171 AE173 AE175 AE177 AE179 AE181 AE183 AE185 AE187 AE189 AE191 AE193 AE195 AE197 AE199 AE201 AE203 AE205 AE207 AE209 AE211">
    <cfRule type="cellIs" dxfId="80" priority="35" stopIfTrue="1" operator="equal">
      <formula>0</formula>
    </cfRule>
  </conditionalFormatting>
  <conditionalFormatting sqref="AW213">
    <cfRule type="cellIs" dxfId="79" priority="28" stopIfTrue="1" operator="equal">
      <formula>0</formula>
    </cfRule>
  </conditionalFormatting>
  <conditionalFormatting sqref="AW233 BH233:BQ233">
    <cfRule type="cellIs" dxfId="78" priority="27" stopIfTrue="1" operator="equal">
      <formula>0</formula>
    </cfRule>
  </conditionalFormatting>
  <conditionalFormatting sqref="B233:AE233 B234:AD286 BH234:BQ286">
    <cfRule type="cellIs" dxfId="77" priority="26" stopIfTrue="1" operator="equal">
      <formula>0</formula>
    </cfRule>
  </conditionalFormatting>
  <conditionalFormatting sqref="AW235 AW237 AW239 AW241 AW243 AW245 AW247 AW249 AW251 AW253 AW255 AW257 AW259 AW261 AW263 AW265 AW267 AW269 AW271 AW273 AW275 AW277 AW279 AW281 AW283 AW285">
    <cfRule type="cellIs" dxfId="76" priority="25" stopIfTrue="1" operator="equal">
      <formula>0</formula>
    </cfRule>
  </conditionalFormatting>
  <conditionalFormatting sqref="AE235 AE237 AE239 AE241 AE243 AE245 AE247 AE249 AE251 AE253 AE255 AE257 AE259 AE261 AE263 AE265 AE267 AE269 AE271 AE273 AE275 AE277 AE279 AE281 AE283 AE285">
    <cfRule type="cellIs" dxfId="75" priority="24" stopIfTrue="1" operator="equal">
      <formula>0</formula>
    </cfRule>
  </conditionalFormatting>
  <conditionalFormatting sqref="AW287">
    <cfRule type="cellIs" dxfId="74" priority="17" stopIfTrue="1" operator="equal">
      <formula>0</formula>
    </cfRule>
  </conditionalFormatting>
  <conditionalFormatting sqref="AH159 AO159">
    <cfRule type="cellIs" dxfId="73" priority="16" stopIfTrue="1" operator="equal">
      <formula>0</formula>
    </cfRule>
  </conditionalFormatting>
  <conditionalFormatting sqref="AH161 AH163 AH165 AH173 AO161 AO163 AO165 AO167 AO169 AO171 AO173 AO175 AO177 AO179 AO187 AO189 AO191 AO193 AO195 AO197 AO199 AO201 AO203 AO205 AO207 AO209 AO211 AH181 AH183 AH185 AH187 AH189 AH191 AH193 AH195 AH197 AH199 AH201 AH203 AH205 AH207 AH209 AH211 AO181 AO183 AO185">
    <cfRule type="cellIs" dxfId="72" priority="15" stopIfTrue="1" operator="equal">
      <formula>0</formula>
    </cfRule>
  </conditionalFormatting>
  <conditionalFormatting sqref="AH167">
    <cfRule type="cellIs" dxfId="71" priority="14" stopIfTrue="1" operator="equal">
      <formula>0</formula>
    </cfRule>
  </conditionalFormatting>
  <conditionalFormatting sqref="AH169">
    <cfRule type="cellIs" dxfId="70" priority="13" stopIfTrue="1" operator="equal">
      <formula>0</formula>
    </cfRule>
  </conditionalFormatting>
  <conditionalFormatting sqref="AH175">
    <cfRule type="cellIs" dxfId="69" priority="12" stopIfTrue="1" operator="equal">
      <formula>0</formula>
    </cfRule>
  </conditionalFormatting>
  <conditionalFormatting sqref="AH171">
    <cfRule type="cellIs" dxfId="68" priority="11" stopIfTrue="1" operator="equal">
      <formula>0</formula>
    </cfRule>
  </conditionalFormatting>
  <conditionalFormatting sqref="AH177">
    <cfRule type="cellIs" dxfId="67" priority="10" stopIfTrue="1" operator="equal">
      <formula>0</formula>
    </cfRule>
  </conditionalFormatting>
  <conditionalFormatting sqref="AH179">
    <cfRule type="cellIs" dxfId="66" priority="9" stopIfTrue="1" operator="equal">
      <formula>0</formula>
    </cfRule>
  </conditionalFormatting>
  <conditionalFormatting sqref="AH233 AO233">
    <cfRule type="cellIs" dxfId="65" priority="8" stopIfTrue="1" operator="equal">
      <formula>0</formula>
    </cfRule>
  </conditionalFormatting>
  <conditionalFormatting sqref="AH235 AH237 AH239 AH247 AO235 AO237 AO239 AO241 AO243 AO245 AO247 AO249 AO251 AO253 AO261 AO263 AO265 AO267 AO269 AO271 AO273 AO275 AO277 AO279 AO281 AO283 AO285 AH255 AH257 AH259 AH261 AH263 AH265 AH267 AH269 AH271 AH273 AH275 AH277 AH279 AH281 AH283 AH285 AO255 AO257 AO259">
    <cfRule type="cellIs" dxfId="64" priority="7" stopIfTrue="1" operator="equal">
      <formula>0</formula>
    </cfRule>
  </conditionalFormatting>
  <conditionalFormatting sqref="AH241">
    <cfRule type="cellIs" dxfId="63" priority="6" stopIfTrue="1" operator="equal">
      <formula>0</formula>
    </cfRule>
  </conditionalFormatting>
  <conditionalFormatting sqref="AH243">
    <cfRule type="cellIs" dxfId="62" priority="5" stopIfTrue="1" operator="equal">
      <formula>0</formula>
    </cfRule>
  </conditionalFormatting>
  <conditionalFormatting sqref="AH249">
    <cfRule type="cellIs" dxfId="61" priority="4" stopIfTrue="1" operator="equal">
      <formula>0</formula>
    </cfRule>
  </conditionalFormatting>
  <conditionalFormatting sqref="AH245">
    <cfRule type="cellIs" dxfId="60" priority="3" stopIfTrue="1" operator="equal">
      <formula>0</formula>
    </cfRule>
  </conditionalFormatting>
  <conditionalFormatting sqref="AH251">
    <cfRule type="cellIs" dxfId="59" priority="2" stopIfTrue="1" operator="equal">
      <formula>0</formula>
    </cfRule>
  </conditionalFormatting>
  <conditionalFormatting sqref="AH253">
    <cfRule type="cellIs" dxfId="58" priority="1" stopIfTrue="1" operator="equal">
      <formula>0</formula>
    </cfRule>
  </conditionalFormatting>
  <dataValidations count="1">
    <dataValidation type="list" allowBlank="1" showInputMessage="1" showErrorMessage="1" sqref="AB11:AD64">
      <formula1>"10%,8%,軽8%,非・不"</formula1>
    </dataValidation>
  </dataValidations>
  <hyperlinks>
    <hyperlink ref="BS1:BT2" location="目次!A1" display="目次へ戻る"/>
  </hyperlinks>
  <printOptions horizontalCentered="1" verticalCentered="1"/>
  <pageMargins left="0.70866141732283472" right="0.39370078740157483" top="0.74803149606299213" bottom="0.74803149606299213"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CB293"/>
  <sheetViews>
    <sheetView showGridLines="0" view="pageBreakPreview" zoomScaleNormal="100" zoomScaleSheetLayoutView="100" workbookViewId="0">
      <selection activeCell="CS20" sqref="CS20"/>
    </sheetView>
  </sheetViews>
  <sheetFormatPr defaultColWidth="1.25" defaultRowHeight="11.25" customHeight="1"/>
  <cols>
    <col min="1" max="1" width="1.25" style="17"/>
    <col min="2" max="3" width="1.25" style="17" customWidth="1"/>
    <col min="4" max="27" width="1.25" style="17"/>
    <col min="28" max="30" width="1.75" style="17" customWidth="1"/>
    <col min="31" max="16384" width="1.25" style="17"/>
  </cols>
  <sheetData>
    <row r="1" spans="2:80" ht="11.25" customHeight="1">
      <c r="B1" s="370" t="s">
        <v>38</v>
      </c>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K1" s="20" t="s">
        <v>25</v>
      </c>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S1" s="351" t="s">
        <v>47</v>
      </c>
      <c r="BT1" s="351"/>
      <c r="BU1" s="351"/>
      <c r="BV1" s="351"/>
      <c r="BW1" s="351"/>
      <c r="BX1" s="351"/>
      <c r="BY1" s="351"/>
      <c r="BZ1" s="351"/>
      <c r="CA1" s="351"/>
      <c r="CB1" s="351"/>
    </row>
    <row r="2" spans="2:80" ht="11.25" customHeight="1">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K2" s="22"/>
      <c r="AL2" s="200" t="str">
        <f>+'請求書（一般・物品Ⅰ）'!$AL$11</f>
        <v/>
      </c>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S2" s="351"/>
      <c r="BT2" s="351"/>
      <c r="BU2" s="351"/>
      <c r="BV2" s="351"/>
      <c r="BW2" s="351"/>
      <c r="BX2" s="351"/>
      <c r="BY2" s="351"/>
      <c r="BZ2" s="351"/>
      <c r="CA2" s="351"/>
      <c r="CB2" s="351"/>
    </row>
    <row r="3" spans="2:80" ht="11.25" customHeight="1">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K3" s="23"/>
      <c r="AL3" s="371"/>
      <c r="AM3" s="371"/>
      <c r="AN3" s="371"/>
      <c r="AO3" s="371"/>
      <c r="AP3" s="371"/>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row>
    <row r="4" spans="2:80" ht="11.25" customHeight="1">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row>
    <row r="5" spans="2:80" ht="11.25" customHeigh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K5" s="25"/>
      <c r="AL5" s="223" t="s">
        <v>0</v>
      </c>
      <c r="AM5" s="247"/>
      <c r="AN5" s="247"/>
      <c r="AO5" s="247"/>
      <c r="AP5" s="247"/>
      <c r="AQ5" s="247"/>
      <c r="AR5" s="247"/>
      <c r="AS5" s="247"/>
      <c r="AT5" s="247"/>
      <c r="AU5" s="26"/>
      <c r="AV5" s="251" t="str">
        <f>+'請求書（一般・物品Ⅰ）'!$AV$18</f>
        <v/>
      </c>
      <c r="AW5" s="252"/>
      <c r="AX5" s="252"/>
      <c r="AY5" s="252"/>
      <c r="AZ5" s="252"/>
      <c r="BA5" s="252"/>
      <c r="BB5" s="252"/>
      <c r="BC5" s="252"/>
      <c r="BD5" s="252"/>
      <c r="BE5" s="252"/>
      <c r="BF5" s="252"/>
      <c r="BG5" s="252"/>
      <c r="BH5" s="252"/>
      <c r="BI5" s="252"/>
      <c r="BJ5" s="252"/>
      <c r="BK5" s="252"/>
      <c r="BL5" s="252"/>
      <c r="BM5" s="252"/>
      <c r="BN5" s="252"/>
      <c r="BO5" s="252"/>
      <c r="BP5" s="252"/>
      <c r="BQ5" s="253"/>
    </row>
    <row r="6" spans="2:80" ht="11.25" customHeight="1">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K6" s="22"/>
      <c r="AL6" s="248"/>
      <c r="AM6" s="249"/>
      <c r="AN6" s="249"/>
      <c r="AO6" s="249"/>
      <c r="AP6" s="249"/>
      <c r="AQ6" s="249"/>
      <c r="AR6" s="249"/>
      <c r="AS6" s="249"/>
      <c r="AT6" s="249"/>
      <c r="AU6" s="27"/>
      <c r="AV6" s="254"/>
      <c r="AW6" s="255"/>
      <c r="AX6" s="255"/>
      <c r="AY6" s="255"/>
      <c r="AZ6" s="255"/>
      <c r="BA6" s="255"/>
      <c r="BB6" s="255"/>
      <c r="BC6" s="255"/>
      <c r="BD6" s="255"/>
      <c r="BE6" s="255"/>
      <c r="BF6" s="255"/>
      <c r="BG6" s="255"/>
      <c r="BH6" s="255"/>
      <c r="BI6" s="255"/>
      <c r="BJ6" s="255"/>
      <c r="BK6" s="255"/>
      <c r="BL6" s="255"/>
      <c r="BM6" s="255"/>
      <c r="BN6" s="255"/>
      <c r="BO6" s="255"/>
      <c r="BP6" s="255"/>
      <c r="BQ6" s="256"/>
    </row>
    <row r="7" spans="2:80" ht="11.25" customHeight="1">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K7" s="23"/>
      <c r="AL7" s="250"/>
      <c r="AM7" s="250"/>
      <c r="AN7" s="250"/>
      <c r="AO7" s="250"/>
      <c r="AP7" s="250"/>
      <c r="AQ7" s="250"/>
      <c r="AR7" s="250"/>
      <c r="AS7" s="250"/>
      <c r="AT7" s="250"/>
      <c r="AU7" s="28"/>
      <c r="AV7" s="257"/>
      <c r="AW7" s="258"/>
      <c r="AX7" s="258"/>
      <c r="AY7" s="258"/>
      <c r="AZ7" s="258"/>
      <c r="BA7" s="258"/>
      <c r="BB7" s="258"/>
      <c r="BC7" s="258"/>
      <c r="BD7" s="258"/>
      <c r="BE7" s="258"/>
      <c r="BF7" s="258"/>
      <c r="BG7" s="258"/>
      <c r="BH7" s="258"/>
      <c r="BI7" s="258"/>
      <c r="BJ7" s="258"/>
      <c r="BK7" s="258"/>
      <c r="BL7" s="258"/>
      <c r="BM7" s="258"/>
      <c r="BN7" s="258"/>
      <c r="BO7" s="258"/>
      <c r="BP7" s="258"/>
      <c r="BQ7" s="259"/>
    </row>
    <row r="8" spans="2:80" ht="11.25" customHeight="1">
      <c r="B8" s="21"/>
      <c r="C8" s="30"/>
      <c r="D8" s="30"/>
      <c r="E8" s="30"/>
      <c r="F8" s="30"/>
      <c r="G8" s="30"/>
      <c r="H8" s="30"/>
      <c r="I8" s="30"/>
      <c r="J8" s="30"/>
      <c r="K8" s="30"/>
      <c r="L8" s="30"/>
      <c r="M8" s="30"/>
      <c r="N8" s="30"/>
      <c r="O8" s="30"/>
      <c r="P8" s="21"/>
      <c r="Q8" s="31"/>
      <c r="R8" s="31"/>
      <c r="S8" s="31"/>
      <c r="T8" s="31"/>
      <c r="U8" s="31"/>
      <c r="V8" s="31"/>
      <c r="W8" s="31"/>
      <c r="X8" s="31"/>
      <c r="Y8" s="31"/>
      <c r="Z8" s="31"/>
      <c r="AA8" s="31"/>
      <c r="AB8" s="31"/>
      <c r="AC8" s="31"/>
      <c r="AD8" s="31"/>
      <c r="AE8" s="31"/>
      <c r="AF8" s="32"/>
      <c r="AG8" s="33"/>
      <c r="AH8" s="33"/>
    </row>
    <row r="9" spans="2:80" ht="11.25" customHeight="1">
      <c r="B9" s="272" t="s">
        <v>23</v>
      </c>
      <c r="C9" s="272"/>
      <c r="D9" s="272"/>
      <c r="E9" s="272"/>
      <c r="F9" s="272"/>
      <c r="G9" s="272"/>
      <c r="H9" s="75"/>
      <c r="I9" s="223" t="s">
        <v>27</v>
      </c>
      <c r="J9" s="223"/>
      <c r="K9" s="223"/>
      <c r="L9" s="223"/>
      <c r="M9" s="223"/>
      <c r="N9" s="223"/>
      <c r="O9" s="223"/>
      <c r="P9" s="223"/>
      <c r="Q9" s="223"/>
      <c r="R9" s="223"/>
      <c r="S9" s="223"/>
      <c r="T9" s="223"/>
      <c r="U9" s="223"/>
      <c r="V9" s="223"/>
      <c r="W9" s="223"/>
      <c r="X9" s="223"/>
      <c r="Y9" s="223"/>
      <c r="Z9" s="223"/>
      <c r="AA9" s="77"/>
      <c r="AB9" s="272" t="s">
        <v>145</v>
      </c>
      <c r="AC9" s="272"/>
      <c r="AD9" s="272"/>
      <c r="AE9" s="272" t="s">
        <v>24</v>
      </c>
      <c r="AF9" s="272"/>
      <c r="AG9" s="272"/>
      <c r="AH9" s="75"/>
      <c r="AI9" s="223" t="s">
        <v>28</v>
      </c>
      <c r="AJ9" s="223"/>
      <c r="AK9" s="223"/>
      <c r="AL9" s="223"/>
      <c r="AM9" s="223"/>
      <c r="AN9" s="76"/>
      <c r="AO9" s="75"/>
      <c r="AP9" s="223" t="s">
        <v>29</v>
      </c>
      <c r="AQ9" s="223"/>
      <c r="AR9" s="223"/>
      <c r="AS9" s="223"/>
      <c r="AT9" s="223"/>
      <c r="AU9" s="223"/>
      <c r="AV9" s="77"/>
      <c r="AW9" s="75"/>
      <c r="AX9" s="223" t="s">
        <v>135</v>
      </c>
      <c r="AY9" s="223"/>
      <c r="AZ9" s="223"/>
      <c r="BA9" s="223"/>
      <c r="BB9" s="223"/>
      <c r="BC9" s="223"/>
      <c r="BD9" s="223"/>
      <c r="BE9" s="223"/>
      <c r="BF9" s="223"/>
      <c r="BG9" s="77"/>
      <c r="BH9" s="75"/>
      <c r="BI9" s="223" t="s">
        <v>30</v>
      </c>
      <c r="BJ9" s="223"/>
      <c r="BK9" s="223"/>
      <c r="BL9" s="223"/>
      <c r="BM9" s="223"/>
      <c r="BN9" s="223"/>
      <c r="BO9" s="223"/>
      <c r="BP9" s="223"/>
      <c r="BQ9" s="77"/>
    </row>
    <row r="10" spans="2:80" ht="11.25" customHeight="1">
      <c r="B10" s="272"/>
      <c r="C10" s="272"/>
      <c r="D10" s="272"/>
      <c r="E10" s="272"/>
      <c r="F10" s="272"/>
      <c r="G10" s="272"/>
      <c r="H10" s="78"/>
      <c r="I10" s="224"/>
      <c r="J10" s="224"/>
      <c r="K10" s="224"/>
      <c r="L10" s="224"/>
      <c r="M10" s="224"/>
      <c r="N10" s="224"/>
      <c r="O10" s="224"/>
      <c r="P10" s="224"/>
      <c r="Q10" s="224"/>
      <c r="R10" s="224"/>
      <c r="S10" s="224"/>
      <c r="T10" s="224"/>
      <c r="U10" s="224"/>
      <c r="V10" s="224"/>
      <c r="W10" s="224"/>
      <c r="X10" s="224"/>
      <c r="Y10" s="224"/>
      <c r="Z10" s="224"/>
      <c r="AA10" s="80"/>
      <c r="AB10" s="272"/>
      <c r="AC10" s="272"/>
      <c r="AD10" s="272"/>
      <c r="AE10" s="272"/>
      <c r="AF10" s="272"/>
      <c r="AG10" s="272"/>
      <c r="AH10" s="78"/>
      <c r="AI10" s="224"/>
      <c r="AJ10" s="224"/>
      <c r="AK10" s="224"/>
      <c r="AL10" s="224"/>
      <c r="AM10" s="224"/>
      <c r="AN10" s="79"/>
      <c r="AO10" s="78"/>
      <c r="AP10" s="224"/>
      <c r="AQ10" s="224"/>
      <c r="AR10" s="224"/>
      <c r="AS10" s="224"/>
      <c r="AT10" s="224"/>
      <c r="AU10" s="224"/>
      <c r="AV10" s="80"/>
      <c r="AW10" s="78"/>
      <c r="AX10" s="224"/>
      <c r="AY10" s="224"/>
      <c r="AZ10" s="224"/>
      <c r="BA10" s="224"/>
      <c r="BB10" s="224"/>
      <c r="BC10" s="224"/>
      <c r="BD10" s="224"/>
      <c r="BE10" s="224"/>
      <c r="BF10" s="224"/>
      <c r="BG10" s="80"/>
      <c r="BH10" s="78"/>
      <c r="BI10" s="224"/>
      <c r="BJ10" s="224"/>
      <c r="BK10" s="224"/>
      <c r="BL10" s="224"/>
      <c r="BM10" s="224"/>
      <c r="BN10" s="224"/>
      <c r="BO10" s="224"/>
      <c r="BP10" s="224"/>
      <c r="BQ10" s="80"/>
    </row>
    <row r="11" spans="2:80" ht="11.25" customHeight="1">
      <c r="B11" s="168"/>
      <c r="C11" s="169"/>
      <c r="D11" s="170"/>
      <c r="E11" s="343"/>
      <c r="F11" s="343"/>
      <c r="G11" s="343"/>
      <c r="H11" s="336"/>
      <c r="I11" s="336"/>
      <c r="J11" s="336"/>
      <c r="K11" s="336"/>
      <c r="L11" s="336"/>
      <c r="M11" s="336"/>
      <c r="N11" s="336"/>
      <c r="O11" s="336"/>
      <c r="P11" s="336"/>
      <c r="Q11" s="336"/>
      <c r="R11" s="336"/>
      <c r="S11" s="336"/>
      <c r="T11" s="336"/>
      <c r="U11" s="336"/>
      <c r="V11" s="336"/>
      <c r="W11" s="336"/>
      <c r="X11" s="336"/>
      <c r="Y11" s="336"/>
      <c r="Z11" s="336"/>
      <c r="AA11" s="336"/>
      <c r="AB11" s="344"/>
      <c r="AC11" s="343"/>
      <c r="AD11" s="343"/>
      <c r="AE11" s="168"/>
      <c r="AF11" s="169"/>
      <c r="AG11" s="170"/>
      <c r="AH11" s="187"/>
      <c r="AI11" s="188"/>
      <c r="AJ11" s="188"/>
      <c r="AK11" s="188"/>
      <c r="AL11" s="188"/>
      <c r="AM11" s="188"/>
      <c r="AN11" s="189"/>
      <c r="AO11" s="193"/>
      <c r="AP11" s="194"/>
      <c r="AQ11" s="194"/>
      <c r="AR11" s="194"/>
      <c r="AS11" s="194"/>
      <c r="AT11" s="194"/>
      <c r="AU11" s="194"/>
      <c r="AV11" s="195"/>
      <c r="AW11" s="182">
        <f>+ROUND($AH$11*$AO$11,0)</f>
        <v>0</v>
      </c>
      <c r="AX11" s="182"/>
      <c r="AY11" s="182"/>
      <c r="AZ11" s="182"/>
      <c r="BA11" s="182"/>
      <c r="BB11" s="182"/>
      <c r="BC11" s="182"/>
      <c r="BD11" s="182"/>
      <c r="BE11" s="182"/>
      <c r="BF11" s="182"/>
      <c r="BG11" s="183"/>
      <c r="BH11" s="168"/>
      <c r="BI11" s="169"/>
      <c r="BJ11" s="169"/>
      <c r="BK11" s="169"/>
      <c r="BL11" s="169"/>
      <c r="BM11" s="169"/>
      <c r="BN11" s="169"/>
      <c r="BO11" s="169"/>
      <c r="BP11" s="169"/>
      <c r="BQ11" s="170"/>
    </row>
    <row r="12" spans="2:80" ht="11.25" customHeight="1">
      <c r="B12" s="171"/>
      <c r="C12" s="172"/>
      <c r="D12" s="173"/>
      <c r="E12" s="343"/>
      <c r="F12" s="343"/>
      <c r="G12" s="343"/>
      <c r="H12" s="336"/>
      <c r="I12" s="336"/>
      <c r="J12" s="336"/>
      <c r="K12" s="336"/>
      <c r="L12" s="336"/>
      <c r="M12" s="336"/>
      <c r="N12" s="336"/>
      <c r="O12" s="336"/>
      <c r="P12" s="336"/>
      <c r="Q12" s="336"/>
      <c r="R12" s="336"/>
      <c r="S12" s="336"/>
      <c r="T12" s="336"/>
      <c r="U12" s="336"/>
      <c r="V12" s="336"/>
      <c r="W12" s="336"/>
      <c r="X12" s="336"/>
      <c r="Y12" s="336"/>
      <c r="Z12" s="336"/>
      <c r="AA12" s="336"/>
      <c r="AB12" s="343"/>
      <c r="AC12" s="343"/>
      <c r="AD12" s="343"/>
      <c r="AE12" s="171"/>
      <c r="AF12" s="172"/>
      <c r="AG12" s="173"/>
      <c r="AH12" s="190"/>
      <c r="AI12" s="191"/>
      <c r="AJ12" s="191"/>
      <c r="AK12" s="191"/>
      <c r="AL12" s="191"/>
      <c r="AM12" s="191"/>
      <c r="AN12" s="192"/>
      <c r="AO12" s="196"/>
      <c r="AP12" s="197"/>
      <c r="AQ12" s="197"/>
      <c r="AR12" s="197"/>
      <c r="AS12" s="197"/>
      <c r="AT12" s="197"/>
      <c r="AU12" s="197"/>
      <c r="AV12" s="198"/>
      <c r="AW12" s="185"/>
      <c r="AX12" s="185"/>
      <c r="AY12" s="185"/>
      <c r="AZ12" s="185"/>
      <c r="BA12" s="185"/>
      <c r="BB12" s="185"/>
      <c r="BC12" s="185"/>
      <c r="BD12" s="185"/>
      <c r="BE12" s="185"/>
      <c r="BF12" s="185"/>
      <c r="BG12" s="186"/>
      <c r="BH12" s="171"/>
      <c r="BI12" s="172"/>
      <c r="BJ12" s="172"/>
      <c r="BK12" s="172"/>
      <c r="BL12" s="172"/>
      <c r="BM12" s="172"/>
      <c r="BN12" s="172"/>
      <c r="BO12" s="172"/>
      <c r="BP12" s="172"/>
      <c r="BQ12" s="173"/>
    </row>
    <row r="13" spans="2:80" ht="11.25" customHeight="1">
      <c r="B13" s="168"/>
      <c r="C13" s="169"/>
      <c r="D13" s="170"/>
      <c r="E13" s="343"/>
      <c r="F13" s="343"/>
      <c r="G13" s="343"/>
      <c r="H13" s="336"/>
      <c r="I13" s="336"/>
      <c r="J13" s="336"/>
      <c r="K13" s="336"/>
      <c r="L13" s="336"/>
      <c r="M13" s="336"/>
      <c r="N13" s="336"/>
      <c r="O13" s="336"/>
      <c r="P13" s="336"/>
      <c r="Q13" s="336"/>
      <c r="R13" s="336"/>
      <c r="S13" s="336"/>
      <c r="T13" s="336"/>
      <c r="U13" s="336"/>
      <c r="V13" s="336"/>
      <c r="W13" s="336"/>
      <c r="X13" s="336"/>
      <c r="Y13" s="336"/>
      <c r="Z13" s="336"/>
      <c r="AA13" s="336"/>
      <c r="AB13" s="344"/>
      <c r="AC13" s="343"/>
      <c r="AD13" s="343"/>
      <c r="AE13" s="168"/>
      <c r="AF13" s="169"/>
      <c r="AG13" s="170"/>
      <c r="AH13" s="187"/>
      <c r="AI13" s="188"/>
      <c r="AJ13" s="188"/>
      <c r="AK13" s="188"/>
      <c r="AL13" s="188"/>
      <c r="AM13" s="188"/>
      <c r="AN13" s="189"/>
      <c r="AO13" s="193"/>
      <c r="AP13" s="194"/>
      <c r="AQ13" s="194"/>
      <c r="AR13" s="194"/>
      <c r="AS13" s="194"/>
      <c r="AT13" s="194"/>
      <c r="AU13" s="194"/>
      <c r="AV13" s="195"/>
      <c r="AW13" s="182">
        <f>+ROUND($AH$13*$AO$13,0)</f>
        <v>0</v>
      </c>
      <c r="AX13" s="182"/>
      <c r="AY13" s="182"/>
      <c r="AZ13" s="182"/>
      <c r="BA13" s="182"/>
      <c r="BB13" s="182"/>
      <c r="BC13" s="182"/>
      <c r="BD13" s="182"/>
      <c r="BE13" s="182"/>
      <c r="BF13" s="182"/>
      <c r="BG13" s="183"/>
      <c r="BH13" s="168"/>
      <c r="BI13" s="169"/>
      <c r="BJ13" s="169"/>
      <c r="BK13" s="169"/>
      <c r="BL13" s="169"/>
      <c r="BM13" s="169"/>
      <c r="BN13" s="169"/>
      <c r="BO13" s="169"/>
      <c r="BP13" s="169"/>
      <c r="BQ13" s="170"/>
    </row>
    <row r="14" spans="2:80" ht="11.25" customHeight="1">
      <c r="B14" s="171"/>
      <c r="C14" s="172"/>
      <c r="D14" s="173"/>
      <c r="E14" s="343"/>
      <c r="F14" s="343"/>
      <c r="G14" s="343"/>
      <c r="H14" s="336"/>
      <c r="I14" s="336"/>
      <c r="J14" s="336"/>
      <c r="K14" s="336"/>
      <c r="L14" s="336"/>
      <c r="M14" s="336"/>
      <c r="N14" s="336"/>
      <c r="O14" s="336"/>
      <c r="P14" s="336"/>
      <c r="Q14" s="336"/>
      <c r="R14" s="336"/>
      <c r="S14" s="336"/>
      <c r="T14" s="336"/>
      <c r="U14" s="336"/>
      <c r="V14" s="336"/>
      <c r="W14" s="336"/>
      <c r="X14" s="336"/>
      <c r="Y14" s="336"/>
      <c r="Z14" s="336"/>
      <c r="AA14" s="336"/>
      <c r="AB14" s="343"/>
      <c r="AC14" s="343"/>
      <c r="AD14" s="343"/>
      <c r="AE14" s="171"/>
      <c r="AF14" s="172"/>
      <c r="AG14" s="173"/>
      <c r="AH14" s="190"/>
      <c r="AI14" s="191"/>
      <c r="AJ14" s="191"/>
      <c r="AK14" s="191"/>
      <c r="AL14" s="191"/>
      <c r="AM14" s="191"/>
      <c r="AN14" s="192"/>
      <c r="AO14" s="196"/>
      <c r="AP14" s="197"/>
      <c r="AQ14" s="197"/>
      <c r="AR14" s="197"/>
      <c r="AS14" s="197"/>
      <c r="AT14" s="197"/>
      <c r="AU14" s="197"/>
      <c r="AV14" s="198"/>
      <c r="AW14" s="185"/>
      <c r="AX14" s="185"/>
      <c r="AY14" s="185"/>
      <c r="AZ14" s="185"/>
      <c r="BA14" s="185"/>
      <c r="BB14" s="185"/>
      <c r="BC14" s="185"/>
      <c r="BD14" s="185"/>
      <c r="BE14" s="185"/>
      <c r="BF14" s="185"/>
      <c r="BG14" s="186"/>
      <c r="BH14" s="171"/>
      <c r="BI14" s="172"/>
      <c r="BJ14" s="172"/>
      <c r="BK14" s="172"/>
      <c r="BL14" s="172"/>
      <c r="BM14" s="172"/>
      <c r="BN14" s="172"/>
      <c r="BO14" s="172"/>
      <c r="BP14" s="172"/>
      <c r="BQ14" s="173"/>
    </row>
    <row r="15" spans="2:80" ht="11.25" customHeight="1">
      <c r="B15" s="168"/>
      <c r="C15" s="169"/>
      <c r="D15" s="170"/>
      <c r="E15" s="343"/>
      <c r="F15" s="343"/>
      <c r="G15" s="343"/>
      <c r="H15" s="336"/>
      <c r="I15" s="336"/>
      <c r="J15" s="336"/>
      <c r="K15" s="336"/>
      <c r="L15" s="336"/>
      <c r="M15" s="336"/>
      <c r="N15" s="336"/>
      <c r="O15" s="336"/>
      <c r="P15" s="336"/>
      <c r="Q15" s="336"/>
      <c r="R15" s="336"/>
      <c r="S15" s="336"/>
      <c r="T15" s="336"/>
      <c r="U15" s="336"/>
      <c r="V15" s="336"/>
      <c r="W15" s="336"/>
      <c r="X15" s="336"/>
      <c r="Y15" s="336"/>
      <c r="Z15" s="336"/>
      <c r="AA15" s="336"/>
      <c r="AB15" s="344"/>
      <c r="AC15" s="343"/>
      <c r="AD15" s="343"/>
      <c r="AE15" s="168"/>
      <c r="AF15" s="169"/>
      <c r="AG15" s="170"/>
      <c r="AH15" s="187"/>
      <c r="AI15" s="188"/>
      <c r="AJ15" s="188"/>
      <c r="AK15" s="188"/>
      <c r="AL15" s="188"/>
      <c r="AM15" s="188"/>
      <c r="AN15" s="189"/>
      <c r="AO15" s="193"/>
      <c r="AP15" s="194"/>
      <c r="AQ15" s="194"/>
      <c r="AR15" s="194"/>
      <c r="AS15" s="194"/>
      <c r="AT15" s="194"/>
      <c r="AU15" s="194"/>
      <c r="AV15" s="195"/>
      <c r="AW15" s="182">
        <f>+ROUND($AH$15*$AO$15,0)</f>
        <v>0</v>
      </c>
      <c r="AX15" s="182"/>
      <c r="AY15" s="182"/>
      <c r="AZ15" s="182"/>
      <c r="BA15" s="182"/>
      <c r="BB15" s="182"/>
      <c r="BC15" s="182"/>
      <c r="BD15" s="182"/>
      <c r="BE15" s="182"/>
      <c r="BF15" s="182"/>
      <c r="BG15" s="183"/>
      <c r="BH15" s="168"/>
      <c r="BI15" s="169"/>
      <c r="BJ15" s="169"/>
      <c r="BK15" s="169"/>
      <c r="BL15" s="169"/>
      <c r="BM15" s="169"/>
      <c r="BN15" s="169"/>
      <c r="BO15" s="169"/>
      <c r="BP15" s="169"/>
      <c r="BQ15" s="170"/>
    </row>
    <row r="16" spans="2:80" ht="11.25" customHeight="1">
      <c r="B16" s="171"/>
      <c r="C16" s="172"/>
      <c r="D16" s="173"/>
      <c r="E16" s="343"/>
      <c r="F16" s="343"/>
      <c r="G16" s="343"/>
      <c r="H16" s="336"/>
      <c r="I16" s="336"/>
      <c r="J16" s="336"/>
      <c r="K16" s="336"/>
      <c r="L16" s="336"/>
      <c r="M16" s="336"/>
      <c r="N16" s="336"/>
      <c r="O16" s="336"/>
      <c r="P16" s="336"/>
      <c r="Q16" s="336"/>
      <c r="R16" s="336"/>
      <c r="S16" s="336"/>
      <c r="T16" s="336"/>
      <c r="U16" s="336"/>
      <c r="V16" s="336"/>
      <c r="W16" s="336"/>
      <c r="X16" s="336"/>
      <c r="Y16" s="336"/>
      <c r="Z16" s="336"/>
      <c r="AA16" s="336"/>
      <c r="AB16" s="343"/>
      <c r="AC16" s="343"/>
      <c r="AD16" s="343"/>
      <c r="AE16" s="171"/>
      <c r="AF16" s="172"/>
      <c r="AG16" s="173"/>
      <c r="AH16" s="190"/>
      <c r="AI16" s="191"/>
      <c r="AJ16" s="191"/>
      <c r="AK16" s="191"/>
      <c r="AL16" s="191"/>
      <c r="AM16" s="191"/>
      <c r="AN16" s="192"/>
      <c r="AO16" s="196"/>
      <c r="AP16" s="197"/>
      <c r="AQ16" s="197"/>
      <c r="AR16" s="197"/>
      <c r="AS16" s="197"/>
      <c r="AT16" s="197"/>
      <c r="AU16" s="197"/>
      <c r="AV16" s="198"/>
      <c r="AW16" s="185"/>
      <c r="AX16" s="185"/>
      <c r="AY16" s="185"/>
      <c r="AZ16" s="185"/>
      <c r="BA16" s="185"/>
      <c r="BB16" s="185"/>
      <c r="BC16" s="185"/>
      <c r="BD16" s="185"/>
      <c r="BE16" s="185"/>
      <c r="BF16" s="185"/>
      <c r="BG16" s="186"/>
      <c r="BH16" s="171"/>
      <c r="BI16" s="172"/>
      <c r="BJ16" s="172"/>
      <c r="BK16" s="172"/>
      <c r="BL16" s="172"/>
      <c r="BM16" s="172"/>
      <c r="BN16" s="172"/>
      <c r="BO16" s="172"/>
      <c r="BP16" s="172"/>
      <c r="BQ16" s="173"/>
    </row>
    <row r="17" spans="2:69" ht="11.25" customHeight="1">
      <c r="B17" s="168"/>
      <c r="C17" s="169"/>
      <c r="D17" s="170"/>
      <c r="E17" s="343"/>
      <c r="F17" s="343"/>
      <c r="G17" s="343"/>
      <c r="H17" s="336"/>
      <c r="I17" s="336"/>
      <c r="J17" s="336"/>
      <c r="K17" s="336"/>
      <c r="L17" s="336"/>
      <c r="M17" s="336"/>
      <c r="N17" s="336"/>
      <c r="O17" s="336"/>
      <c r="P17" s="336"/>
      <c r="Q17" s="336"/>
      <c r="R17" s="336"/>
      <c r="S17" s="336"/>
      <c r="T17" s="336"/>
      <c r="U17" s="336"/>
      <c r="V17" s="336"/>
      <c r="W17" s="336"/>
      <c r="X17" s="336"/>
      <c r="Y17" s="336"/>
      <c r="Z17" s="336"/>
      <c r="AA17" s="336"/>
      <c r="AB17" s="344"/>
      <c r="AC17" s="343"/>
      <c r="AD17" s="343"/>
      <c r="AE17" s="168"/>
      <c r="AF17" s="169"/>
      <c r="AG17" s="170"/>
      <c r="AH17" s="187"/>
      <c r="AI17" s="188"/>
      <c r="AJ17" s="188"/>
      <c r="AK17" s="188"/>
      <c r="AL17" s="188"/>
      <c r="AM17" s="188"/>
      <c r="AN17" s="189"/>
      <c r="AO17" s="193"/>
      <c r="AP17" s="194"/>
      <c r="AQ17" s="194"/>
      <c r="AR17" s="194"/>
      <c r="AS17" s="194"/>
      <c r="AT17" s="194"/>
      <c r="AU17" s="194"/>
      <c r="AV17" s="195"/>
      <c r="AW17" s="182">
        <f>+ROUND($AH$17*$AO$17,0)</f>
        <v>0</v>
      </c>
      <c r="AX17" s="182"/>
      <c r="AY17" s="182"/>
      <c r="AZ17" s="182"/>
      <c r="BA17" s="182"/>
      <c r="BB17" s="182"/>
      <c r="BC17" s="182"/>
      <c r="BD17" s="182"/>
      <c r="BE17" s="182"/>
      <c r="BF17" s="182"/>
      <c r="BG17" s="183"/>
      <c r="BH17" s="168"/>
      <c r="BI17" s="169"/>
      <c r="BJ17" s="169"/>
      <c r="BK17" s="169"/>
      <c r="BL17" s="169"/>
      <c r="BM17" s="169"/>
      <c r="BN17" s="169"/>
      <c r="BO17" s="169"/>
      <c r="BP17" s="169"/>
      <c r="BQ17" s="170"/>
    </row>
    <row r="18" spans="2:69" ht="11.25" customHeight="1">
      <c r="B18" s="171"/>
      <c r="C18" s="172"/>
      <c r="D18" s="173"/>
      <c r="E18" s="343"/>
      <c r="F18" s="343"/>
      <c r="G18" s="343"/>
      <c r="H18" s="336"/>
      <c r="I18" s="336"/>
      <c r="J18" s="336"/>
      <c r="K18" s="336"/>
      <c r="L18" s="336"/>
      <c r="M18" s="336"/>
      <c r="N18" s="336"/>
      <c r="O18" s="336"/>
      <c r="P18" s="336"/>
      <c r="Q18" s="336"/>
      <c r="R18" s="336"/>
      <c r="S18" s="336"/>
      <c r="T18" s="336"/>
      <c r="U18" s="336"/>
      <c r="V18" s="336"/>
      <c r="W18" s="336"/>
      <c r="X18" s="336"/>
      <c r="Y18" s="336"/>
      <c r="Z18" s="336"/>
      <c r="AA18" s="336"/>
      <c r="AB18" s="343"/>
      <c r="AC18" s="343"/>
      <c r="AD18" s="343"/>
      <c r="AE18" s="171"/>
      <c r="AF18" s="172"/>
      <c r="AG18" s="173"/>
      <c r="AH18" s="190"/>
      <c r="AI18" s="191"/>
      <c r="AJ18" s="191"/>
      <c r="AK18" s="191"/>
      <c r="AL18" s="191"/>
      <c r="AM18" s="191"/>
      <c r="AN18" s="192"/>
      <c r="AO18" s="196"/>
      <c r="AP18" s="197"/>
      <c r="AQ18" s="197"/>
      <c r="AR18" s="197"/>
      <c r="AS18" s="197"/>
      <c r="AT18" s="197"/>
      <c r="AU18" s="197"/>
      <c r="AV18" s="198"/>
      <c r="AW18" s="185"/>
      <c r="AX18" s="185"/>
      <c r="AY18" s="185"/>
      <c r="AZ18" s="185"/>
      <c r="BA18" s="185"/>
      <c r="BB18" s="185"/>
      <c r="BC18" s="185"/>
      <c r="BD18" s="185"/>
      <c r="BE18" s="185"/>
      <c r="BF18" s="185"/>
      <c r="BG18" s="186"/>
      <c r="BH18" s="171"/>
      <c r="BI18" s="172"/>
      <c r="BJ18" s="172"/>
      <c r="BK18" s="172"/>
      <c r="BL18" s="172"/>
      <c r="BM18" s="172"/>
      <c r="BN18" s="172"/>
      <c r="BO18" s="172"/>
      <c r="BP18" s="172"/>
      <c r="BQ18" s="173"/>
    </row>
    <row r="19" spans="2:69" ht="11.25" customHeight="1">
      <c r="B19" s="168"/>
      <c r="C19" s="169"/>
      <c r="D19" s="170"/>
      <c r="E19" s="343"/>
      <c r="F19" s="343"/>
      <c r="G19" s="343"/>
      <c r="H19" s="336"/>
      <c r="I19" s="336"/>
      <c r="J19" s="336"/>
      <c r="K19" s="336"/>
      <c r="L19" s="336"/>
      <c r="M19" s="336"/>
      <c r="N19" s="336"/>
      <c r="O19" s="336"/>
      <c r="P19" s="336"/>
      <c r="Q19" s="336"/>
      <c r="R19" s="336"/>
      <c r="S19" s="336"/>
      <c r="T19" s="336"/>
      <c r="U19" s="336"/>
      <c r="V19" s="336"/>
      <c r="W19" s="336"/>
      <c r="X19" s="336"/>
      <c r="Y19" s="336"/>
      <c r="Z19" s="336"/>
      <c r="AA19" s="336"/>
      <c r="AB19" s="344"/>
      <c r="AC19" s="343"/>
      <c r="AD19" s="343"/>
      <c r="AE19" s="168"/>
      <c r="AF19" s="169"/>
      <c r="AG19" s="170"/>
      <c r="AH19" s="187"/>
      <c r="AI19" s="188"/>
      <c r="AJ19" s="188"/>
      <c r="AK19" s="188"/>
      <c r="AL19" s="188"/>
      <c r="AM19" s="188"/>
      <c r="AN19" s="189"/>
      <c r="AO19" s="193"/>
      <c r="AP19" s="194"/>
      <c r="AQ19" s="194"/>
      <c r="AR19" s="194"/>
      <c r="AS19" s="194"/>
      <c r="AT19" s="194"/>
      <c r="AU19" s="194"/>
      <c r="AV19" s="195"/>
      <c r="AW19" s="182">
        <f>+ROUND($AH$19*$AO$19,0)</f>
        <v>0</v>
      </c>
      <c r="AX19" s="182"/>
      <c r="AY19" s="182"/>
      <c r="AZ19" s="182"/>
      <c r="BA19" s="182"/>
      <c r="BB19" s="182"/>
      <c r="BC19" s="182"/>
      <c r="BD19" s="182"/>
      <c r="BE19" s="182"/>
      <c r="BF19" s="182"/>
      <c r="BG19" s="183"/>
      <c r="BH19" s="168"/>
      <c r="BI19" s="169"/>
      <c r="BJ19" s="169"/>
      <c r="BK19" s="169"/>
      <c r="BL19" s="169"/>
      <c r="BM19" s="169"/>
      <c r="BN19" s="169"/>
      <c r="BO19" s="169"/>
      <c r="BP19" s="169"/>
      <c r="BQ19" s="170"/>
    </row>
    <row r="20" spans="2:69" ht="11.25" customHeight="1">
      <c r="B20" s="171"/>
      <c r="C20" s="172"/>
      <c r="D20" s="173"/>
      <c r="E20" s="343"/>
      <c r="F20" s="343"/>
      <c r="G20" s="343"/>
      <c r="H20" s="336"/>
      <c r="I20" s="336"/>
      <c r="J20" s="336"/>
      <c r="K20" s="336"/>
      <c r="L20" s="336"/>
      <c r="M20" s="336"/>
      <c r="N20" s="336"/>
      <c r="O20" s="336"/>
      <c r="P20" s="336"/>
      <c r="Q20" s="336"/>
      <c r="R20" s="336"/>
      <c r="S20" s="336"/>
      <c r="T20" s="336"/>
      <c r="U20" s="336"/>
      <c r="V20" s="336"/>
      <c r="W20" s="336"/>
      <c r="X20" s="336"/>
      <c r="Y20" s="336"/>
      <c r="Z20" s="336"/>
      <c r="AA20" s="336"/>
      <c r="AB20" s="343"/>
      <c r="AC20" s="343"/>
      <c r="AD20" s="343"/>
      <c r="AE20" s="171"/>
      <c r="AF20" s="172"/>
      <c r="AG20" s="173"/>
      <c r="AH20" s="190"/>
      <c r="AI20" s="191"/>
      <c r="AJ20" s="191"/>
      <c r="AK20" s="191"/>
      <c r="AL20" s="191"/>
      <c r="AM20" s="191"/>
      <c r="AN20" s="192"/>
      <c r="AO20" s="196"/>
      <c r="AP20" s="197"/>
      <c r="AQ20" s="197"/>
      <c r="AR20" s="197"/>
      <c r="AS20" s="197"/>
      <c r="AT20" s="197"/>
      <c r="AU20" s="197"/>
      <c r="AV20" s="198"/>
      <c r="AW20" s="185"/>
      <c r="AX20" s="185"/>
      <c r="AY20" s="185"/>
      <c r="AZ20" s="185"/>
      <c r="BA20" s="185"/>
      <c r="BB20" s="185"/>
      <c r="BC20" s="185"/>
      <c r="BD20" s="185"/>
      <c r="BE20" s="185"/>
      <c r="BF20" s="185"/>
      <c r="BG20" s="186"/>
      <c r="BH20" s="171"/>
      <c r="BI20" s="172"/>
      <c r="BJ20" s="172"/>
      <c r="BK20" s="172"/>
      <c r="BL20" s="172"/>
      <c r="BM20" s="172"/>
      <c r="BN20" s="172"/>
      <c r="BO20" s="172"/>
      <c r="BP20" s="172"/>
      <c r="BQ20" s="173"/>
    </row>
    <row r="21" spans="2:69" ht="11.25" customHeight="1">
      <c r="B21" s="168"/>
      <c r="C21" s="169"/>
      <c r="D21" s="170"/>
      <c r="E21" s="343"/>
      <c r="F21" s="343"/>
      <c r="G21" s="343"/>
      <c r="H21" s="336"/>
      <c r="I21" s="336"/>
      <c r="J21" s="336"/>
      <c r="K21" s="336"/>
      <c r="L21" s="336"/>
      <c r="M21" s="336"/>
      <c r="N21" s="336"/>
      <c r="O21" s="336"/>
      <c r="P21" s="336"/>
      <c r="Q21" s="336"/>
      <c r="R21" s="336"/>
      <c r="S21" s="336"/>
      <c r="T21" s="336"/>
      <c r="U21" s="336"/>
      <c r="V21" s="336"/>
      <c r="W21" s="336"/>
      <c r="X21" s="336"/>
      <c r="Y21" s="336"/>
      <c r="Z21" s="336"/>
      <c r="AA21" s="336"/>
      <c r="AB21" s="344"/>
      <c r="AC21" s="343"/>
      <c r="AD21" s="343"/>
      <c r="AE21" s="168"/>
      <c r="AF21" s="169"/>
      <c r="AG21" s="170"/>
      <c r="AH21" s="187"/>
      <c r="AI21" s="188"/>
      <c r="AJ21" s="188"/>
      <c r="AK21" s="188"/>
      <c r="AL21" s="188"/>
      <c r="AM21" s="188"/>
      <c r="AN21" s="189"/>
      <c r="AO21" s="193"/>
      <c r="AP21" s="194"/>
      <c r="AQ21" s="194"/>
      <c r="AR21" s="194"/>
      <c r="AS21" s="194"/>
      <c r="AT21" s="194"/>
      <c r="AU21" s="194"/>
      <c r="AV21" s="195"/>
      <c r="AW21" s="182">
        <f>+ROUND($AH$21*$AO$21,0)</f>
        <v>0</v>
      </c>
      <c r="AX21" s="182"/>
      <c r="AY21" s="182"/>
      <c r="AZ21" s="182"/>
      <c r="BA21" s="182"/>
      <c r="BB21" s="182"/>
      <c r="BC21" s="182"/>
      <c r="BD21" s="182"/>
      <c r="BE21" s="182"/>
      <c r="BF21" s="182"/>
      <c r="BG21" s="183"/>
      <c r="BH21" s="168"/>
      <c r="BI21" s="169"/>
      <c r="BJ21" s="169"/>
      <c r="BK21" s="169"/>
      <c r="BL21" s="169"/>
      <c r="BM21" s="169"/>
      <c r="BN21" s="169"/>
      <c r="BO21" s="169"/>
      <c r="BP21" s="169"/>
      <c r="BQ21" s="170"/>
    </row>
    <row r="22" spans="2:69" ht="11.25" customHeight="1">
      <c r="B22" s="171"/>
      <c r="C22" s="172"/>
      <c r="D22" s="173"/>
      <c r="E22" s="343"/>
      <c r="F22" s="343"/>
      <c r="G22" s="343"/>
      <c r="H22" s="336"/>
      <c r="I22" s="336"/>
      <c r="J22" s="336"/>
      <c r="K22" s="336"/>
      <c r="L22" s="336"/>
      <c r="M22" s="336"/>
      <c r="N22" s="336"/>
      <c r="O22" s="336"/>
      <c r="P22" s="336"/>
      <c r="Q22" s="336"/>
      <c r="R22" s="336"/>
      <c r="S22" s="336"/>
      <c r="T22" s="336"/>
      <c r="U22" s="336"/>
      <c r="V22" s="336"/>
      <c r="W22" s="336"/>
      <c r="X22" s="336"/>
      <c r="Y22" s="336"/>
      <c r="Z22" s="336"/>
      <c r="AA22" s="336"/>
      <c r="AB22" s="343"/>
      <c r="AC22" s="343"/>
      <c r="AD22" s="343"/>
      <c r="AE22" s="171"/>
      <c r="AF22" s="172"/>
      <c r="AG22" s="173"/>
      <c r="AH22" s="190"/>
      <c r="AI22" s="191"/>
      <c r="AJ22" s="191"/>
      <c r="AK22" s="191"/>
      <c r="AL22" s="191"/>
      <c r="AM22" s="191"/>
      <c r="AN22" s="192"/>
      <c r="AO22" s="196"/>
      <c r="AP22" s="197"/>
      <c r="AQ22" s="197"/>
      <c r="AR22" s="197"/>
      <c r="AS22" s="197"/>
      <c r="AT22" s="197"/>
      <c r="AU22" s="197"/>
      <c r="AV22" s="198"/>
      <c r="AW22" s="185"/>
      <c r="AX22" s="185"/>
      <c r="AY22" s="185"/>
      <c r="AZ22" s="185"/>
      <c r="BA22" s="185"/>
      <c r="BB22" s="185"/>
      <c r="BC22" s="185"/>
      <c r="BD22" s="185"/>
      <c r="BE22" s="185"/>
      <c r="BF22" s="185"/>
      <c r="BG22" s="186"/>
      <c r="BH22" s="171"/>
      <c r="BI22" s="172"/>
      <c r="BJ22" s="172"/>
      <c r="BK22" s="172"/>
      <c r="BL22" s="172"/>
      <c r="BM22" s="172"/>
      <c r="BN22" s="172"/>
      <c r="BO22" s="172"/>
      <c r="BP22" s="172"/>
      <c r="BQ22" s="173"/>
    </row>
    <row r="23" spans="2:69" ht="11.25" customHeight="1">
      <c r="B23" s="168"/>
      <c r="C23" s="169"/>
      <c r="D23" s="170"/>
      <c r="E23" s="343"/>
      <c r="F23" s="343"/>
      <c r="G23" s="343"/>
      <c r="H23" s="336"/>
      <c r="I23" s="336"/>
      <c r="J23" s="336"/>
      <c r="K23" s="336"/>
      <c r="L23" s="336"/>
      <c r="M23" s="336"/>
      <c r="N23" s="336"/>
      <c r="O23" s="336"/>
      <c r="P23" s="336"/>
      <c r="Q23" s="336"/>
      <c r="R23" s="336"/>
      <c r="S23" s="336"/>
      <c r="T23" s="336"/>
      <c r="U23" s="336"/>
      <c r="V23" s="336"/>
      <c r="W23" s="336"/>
      <c r="X23" s="336"/>
      <c r="Y23" s="336"/>
      <c r="Z23" s="336"/>
      <c r="AA23" s="336"/>
      <c r="AB23" s="344"/>
      <c r="AC23" s="343"/>
      <c r="AD23" s="343"/>
      <c r="AE23" s="168"/>
      <c r="AF23" s="169"/>
      <c r="AG23" s="170"/>
      <c r="AH23" s="187"/>
      <c r="AI23" s="188"/>
      <c r="AJ23" s="188"/>
      <c r="AK23" s="188"/>
      <c r="AL23" s="188"/>
      <c r="AM23" s="188"/>
      <c r="AN23" s="189"/>
      <c r="AO23" s="193"/>
      <c r="AP23" s="194"/>
      <c r="AQ23" s="194"/>
      <c r="AR23" s="194"/>
      <c r="AS23" s="194"/>
      <c r="AT23" s="194"/>
      <c r="AU23" s="194"/>
      <c r="AV23" s="195"/>
      <c r="AW23" s="182">
        <f>+ROUND($AH$23*$AO$23,0)</f>
        <v>0</v>
      </c>
      <c r="AX23" s="182"/>
      <c r="AY23" s="182"/>
      <c r="AZ23" s="182"/>
      <c r="BA23" s="182"/>
      <c r="BB23" s="182"/>
      <c r="BC23" s="182"/>
      <c r="BD23" s="182"/>
      <c r="BE23" s="182"/>
      <c r="BF23" s="182"/>
      <c r="BG23" s="183"/>
      <c r="BH23" s="168"/>
      <c r="BI23" s="169"/>
      <c r="BJ23" s="169"/>
      <c r="BK23" s="169"/>
      <c r="BL23" s="169"/>
      <c r="BM23" s="169"/>
      <c r="BN23" s="169"/>
      <c r="BO23" s="169"/>
      <c r="BP23" s="169"/>
      <c r="BQ23" s="170"/>
    </row>
    <row r="24" spans="2:69" ht="11.25" customHeight="1">
      <c r="B24" s="171"/>
      <c r="C24" s="172"/>
      <c r="D24" s="173"/>
      <c r="E24" s="343"/>
      <c r="F24" s="343"/>
      <c r="G24" s="343"/>
      <c r="H24" s="336"/>
      <c r="I24" s="336"/>
      <c r="J24" s="336"/>
      <c r="K24" s="336"/>
      <c r="L24" s="336"/>
      <c r="M24" s="336"/>
      <c r="N24" s="336"/>
      <c r="O24" s="336"/>
      <c r="P24" s="336"/>
      <c r="Q24" s="336"/>
      <c r="R24" s="336"/>
      <c r="S24" s="336"/>
      <c r="T24" s="336"/>
      <c r="U24" s="336"/>
      <c r="V24" s="336"/>
      <c r="W24" s="336"/>
      <c r="X24" s="336"/>
      <c r="Y24" s="336"/>
      <c r="Z24" s="336"/>
      <c r="AA24" s="336"/>
      <c r="AB24" s="343"/>
      <c r="AC24" s="343"/>
      <c r="AD24" s="343"/>
      <c r="AE24" s="171"/>
      <c r="AF24" s="172"/>
      <c r="AG24" s="173"/>
      <c r="AH24" s="190"/>
      <c r="AI24" s="191"/>
      <c r="AJ24" s="191"/>
      <c r="AK24" s="191"/>
      <c r="AL24" s="191"/>
      <c r="AM24" s="191"/>
      <c r="AN24" s="192"/>
      <c r="AO24" s="196"/>
      <c r="AP24" s="197"/>
      <c r="AQ24" s="197"/>
      <c r="AR24" s="197"/>
      <c r="AS24" s="197"/>
      <c r="AT24" s="197"/>
      <c r="AU24" s="197"/>
      <c r="AV24" s="198"/>
      <c r="AW24" s="185"/>
      <c r="AX24" s="185"/>
      <c r="AY24" s="185"/>
      <c r="AZ24" s="185"/>
      <c r="BA24" s="185"/>
      <c r="BB24" s="185"/>
      <c r="BC24" s="185"/>
      <c r="BD24" s="185"/>
      <c r="BE24" s="185"/>
      <c r="BF24" s="185"/>
      <c r="BG24" s="186"/>
      <c r="BH24" s="171"/>
      <c r="BI24" s="172"/>
      <c r="BJ24" s="172"/>
      <c r="BK24" s="172"/>
      <c r="BL24" s="172"/>
      <c r="BM24" s="172"/>
      <c r="BN24" s="172"/>
      <c r="BO24" s="172"/>
      <c r="BP24" s="172"/>
      <c r="BQ24" s="173"/>
    </row>
    <row r="25" spans="2:69" ht="11.25" customHeight="1">
      <c r="B25" s="168"/>
      <c r="C25" s="169"/>
      <c r="D25" s="170"/>
      <c r="E25" s="343"/>
      <c r="F25" s="343"/>
      <c r="G25" s="343"/>
      <c r="H25" s="336"/>
      <c r="I25" s="336"/>
      <c r="J25" s="336"/>
      <c r="K25" s="336"/>
      <c r="L25" s="336"/>
      <c r="M25" s="336"/>
      <c r="N25" s="336"/>
      <c r="O25" s="336"/>
      <c r="P25" s="336"/>
      <c r="Q25" s="336"/>
      <c r="R25" s="336"/>
      <c r="S25" s="336"/>
      <c r="T25" s="336"/>
      <c r="U25" s="336"/>
      <c r="V25" s="336"/>
      <c r="W25" s="336"/>
      <c r="X25" s="336"/>
      <c r="Y25" s="336"/>
      <c r="Z25" s="336"/>
      <c r="AA25" s="336"/>
      <c r="AB25" s="344"/>
      <c r="AC25" s="343"/>
      <c r="AD25" s="343"/>
      <c r="AE25" s="168"/>
      <c r="AF25" s="169"/>
      <c r="AG25" s="170"/>
      <c r="AH25" s="187"/>
      <c r="AI25" s="188"/>
      <c r="AJ25" s="188"/>
      <c r="AK25" s="188"/>
      <c r="AL25" s="188"/>
      <c r="AM25" s="188"/>
      <c r="AN25" s="189"/>
      <c r="AO25" s="193"/>
      <c r="AP25" s="194"/>
      <c r="AQ25" s="194"/>
      <c r="AR25" s="194"/>
      <c r="AS25" s="194"/>
      <c r="AT25" s="194"/>
      <c r="AU25" s="194"/>
      <c r="AV25" s="195"/>
      <c r="AW25" s="182">
        <f>+ROUND($AH$25*$AO$25,0)</f>
        <v>0</v>
      </c>
      <c r="AX25" s="182"/>
      <c r="AY25" s="182"/>
      <c r="AZ25" s="182"/>
      <c r="BA25" s="182"/>
      <c r="BB25" s="182"/>
      <c r="BC25" s="182"/>
      <c r="BD25" s="182"/>
      <c r="BE25" s="182"/>
      <c r="BF25" s="182"/>
      <c r="BG25" s="183"/>
      <c r="BH25" s="168"/>
      <c r="BI25" s="169"/>
      <c r="BJ25" s="169"/>
      <c r="BK25" s="169"/>
      <c r="BL25" s="169"/>
      <c r="BM25" s="169"/>
      <c r="BN25" s="169"/>
      <c r="BO25" s="169"/>
      <c r="BP25" s="169"/>
      <c r="BQ25" s="170"/>
    </row>
    <row r="26" spans="2:69" ht="11.25" customHeight="1">
      <c r="B26" s="171"/>
      <c r="C26" s="172"/>
      <c r="D26" s="173"/>
      <c r="E26" s="343"/>
      <c r="F26" s="343"/>
      <c r="G26" s="343"/>
      <c r="H26" s="336"/>
      <c r="I26" s="336"/>
      <c r="J26" s="336"/>
      <c r="K26" s="336"/>
      <c r="L26" s="336"/>
      <c r="M26" s="336"/>
      <c r="N26" s="336"/>
      <c r="O26" s="336"/>
      <c r="P26" s="336"/>
      <c r="Q26" s="336"/>
      <c r="R26" s="336"/>
      <c r="S26" s="336"/>
      <c r="T26" s="336"/>
      <c r="U26" s="336"/>
      <c r="V26" s="336"/>
      <c r="W26" s="336"/>
      <c r="X26" s="336"/>
      <c r="Y26" s="336"/>
      <c r="Z26" s="336"/>
      <c r="AA26" s="336"/>
      <c r="AB26" s="343"/>
      <c r="AC26" s="343"/>
      <c r="AD26" s="343"/>
      <c r="AE26" s="171"/>
      <c r="AF26" s="172"/>
      <c r="AG26" s="173"/>
      <c r="AH26" s="190"/>
      <c r="AI26" s="191"/>
      <c r="AJ26" s="191"/>
      <c r="AK26" s="191"/>
      <c r="AL26" s="191"/>
      <c r="AM26" s="191"/>
      <c r="AN26" s="192"/>
      <c r="AO26" s="196"/>
      <c r="AP26" s="197"/>
      <c r="AQ26" s="197"/>
      <c r="AR26" s="197"/>
      <c r="AS26" s="197"/>
      <c r="AT26" s="197"/>
      <c r="AU26" s="197"/>
      <c r="AV26" s="198"/>
      <c r="AW26" s="185"/>
      <c r="AX26" s="185"/>
      <c r="AY26" s="185"/>
      <c r="AZ26" s="185"/>
      <c r="BA26" s="185"/>
      <c r="BB26" s="185"/>
      <c r="BC26" s="185"/>
      <c r="BD26" s="185"/>
      <c r="BE26" s="185"/>
      <c r="BF26" s="185"/>
      <c r="BG26" s="186"/>
      <c r="BH26" s="171"/>
      <c r="BI26" s="172"/>
      <c r="BJ26" s="172"/>
      <c r="BK26" s="172"/>
      <c r="BL26" s="172"/>
      <c r="BM26" s="172"/>
      <c r="BN26" s="172"/>
      <c r="BO26" s="172"/>
      <c r="BP26" s="172"/>
      <c r="BQ26" s="173"/>
    </row>
    <row r="27" spans="2:69" ht="11.25" customHeight="1">
      <c r="B27" s="168"/>
      <c r="C27" s="169"/>
      <c r="D27" s="170"/>
      <c r="E27" s="343"/>
      <c r="F27" s="343"/>
      <c r="G27" s="343"/>
      <c r="H27" s="336"/>
      <c r="I27" s="336"/>
      <c r="J27" s="336"/>
      <c r="K27" s="336"/>
      <c r="L27" s="336"/>
      <c r="M27" s="336"/>
      <c r="N27" s="336"/>
      <c r="O27" s="336"/>
      <c r="P27" s="336"/>
      <c r="Q27" s="336"/>
      <c r="R27" s="336"/>
      <c r="S27" s="336"/>
      <c r="T27" s="336"/>
      <c r="U27" s="336"/>
      <c r="V27" s="336"/>
      <c r="W27" s="336"/>
      <c r="X27" s="336"/>
      <c r="Y27" s="336"/>
      <c r="Z27" s="336"/>
      <c r="AA27" s="336"/>
      <c r="AB27" s="344"/>
      <c r="AC27" s="343"/>
      <c r="AD27" s="343"/>
      <c r="AE27" s="168"/>
      <c r="AF27" s="169"/>
      <c r="AG27" s="170"/>
      <c r="AH27" s="187"/>
      <c r="AI27" s="188"/>
      <c r="AJ27" s="188"/>
      <c r="AK27" s="188"/>
      <c r="AL27" s="188"/>
      <c r="AM27" s="188"/>
      <c r="AN27" s="189"/>
      <c r="AO27" s="193"/>
      <c r="AP27" s="194"/>
      <c r="AQ27" s="194"/>
      <c r="AR27" s="194"/>
      <c r="AS27" s="194"/>
      <c r="AT27" s="194"/>
      <c r="AU27" s="194"/>
      <c r="AV27" s="195"/>
      <c r="AW27" s="182">
        <f>+ROUND($AH$27*$AO$27,0)</f>
        <v>0</v>
      </c>
      <c r="AX27" s="182"/>
      <c r="AY27" s="182"/>
      <c r="AZ27" s="182"/>
      <c r="BA27" s="182"/>
      <c r="BB27" s="182"/>
      <c r="BC27" s="182"/>
      <c r="BD27" s="182"/>
      <c r="BE27" s="182"/>
      <c r="BF27" s="182"/>
      <c r="BG27" s="183"/>
      <c r="BH27" s="168"/>
      <c r="BI27" s="169"/>
      <c r="BJ27" s="169"/>
      <c r="BK27" s="169"/>
      <c r="BL27" s="169"/>
      <c r="BM27" s="169"/>
      <c r="BN27" s="169"/>
      <c r="BO27" s="169"/>
      <c r="BP27" s="169"/>
      <c r="BQ27" s="170"/>
    </row>
    <row r="28" spans="2:69" ht="11.25" customHeight="1">
      <c r="B28" s="171"/>
      <c r="C28" s="172"/>
      <c r="D28" s="173"/>
      <c r="E28" s="343"/>
      <c r="F28" s="343"/>
      <c r="G28" s="343"/>
      <c r="H28" s="336"/>
      <c r="I28" s="336"/>
      <c r="J28" s="336"/>
      <c r="K28" s="336"/>
      <c r="L28" s="336"/>
      <c r="M28" s="336"/>
      <c r="N28" s="336"/>
      <c r="O28" s="336"/>
      <c r="P28" s="336"/>
      <c r="Q28" s="336"/>
      <c r="R28" s="336"/>
      <c r="S28" s="336"/>
      <c r="T28" s="336"/>
      <c r="U28" s="336"/>
      <c r="V28" s="336"/>
      <c r="W28" s="336"/>
      <c r="X28" s="336"/>
      <c r="Y28" s="336"/>
      <c r="Z28" s="336"/>
      <c r="AA28" s="336"/>
      <c r="AB28" s="343"/>
      <c r="AC28" s="343"/>
      <c r="AD28" s="343"/>
      <c r="AE28" s="171"/>
      <c r="AF28" s="172"/>
      <c r="AG28" s="173"/>
      <c r="AH28" s="190"/>
      <c r="AI28" s="191"/>
      <c r="AJ28" s="191"/>
      <c r="AK28" s="191"/>
      <c r="AL28" s="191"/>
      <c r="AM28" s="191"/>
      <c r="AN28" s="192"/>
      <c r="AO28" s="196"/>
      <c r="AP28" s="197"/>
      <c r="AQ28" s="197"/>
      <c r="AR28" s="197"/>
      <c r="AS28" s="197"/>
      <c r="AT28" s="197"/>
      <c r="AU28" s="197"/>
      <c r="AV28" s="198"/>
      <c r="AW28" s="185"/>
      <c r="AX28" s="185"/>
      <c r="AY28" s="185"/>
      <c r="AZ28" s="185"/>
      <c r="BA28" s="185"/>
      <c r="BB28" s="185"/>
      <c r="BC28" s="185"/>
      <c r="BD28" s="185"/>
      <c r="BE28" s="185"/>
      <c r="BF28" s="185"/>
      <c r="BG28" s="186"/>
      <c r="BH28" s="171"/>
      <c r="BI28" s="172"/>
      <c r="BJ28" s="172"/>
      <c r="BK28" s="172"/>
      <c r="BL28" s="172"/>
      <c r="BM28" s="172"/>
      <c r="BN28" s="172"/>
      <c r="BO28" s="172"/>
      <c r="BP28" s="172"/>
      <c r="BQ28" s="173"/>
    </row>
    <row r="29" spans="2:69" ht="11.25" customHeight="1">
      <c r="B29" s="168"/>
      <c r="C29" s="169"/>
      <c r="D29" s="170"/>
      <c r="E29" s="343"/>
      <c r="F29" s="343"/>
      <c r="G29" s="343"/>
      <c r="H29" s="336"/>
      <c r="I29" s="336"/>
      <c r="J29" s="336"/>
      <c r="K29" s="336"/>
      <c r="L29" s="336"/>
      <c r="M29" s="336"/>
      <c r="N29" s="336"/>
      <c r="O29" s="336"/>
      <c r="P29" s="336"/>
      <c r="Q29" s="336"/>
      <c r="R29" s="336"/>
      <c r="S29" s="336"/>
      <c r="T29" s="336"/>
      <c r="U29" s="336"/>
      <c r="V29" s="336"/>
      <c r="W29" s="336"/>
      <c r="X29" s="336"/>
      <c r="Y29" s="336"/>
      <c r="Z29" s="336"/>
      <c r="AA29" s="336"/>
      <c r="AB29" s="344"/>
      <c r="AC29" s="343"/>
      <c r="AD29" s="343"/>
      <c r="AE29" s="168"/>
      <c r="AF29" s="169"/>
      <c r="AG29" s="170"/>
      <c r="AH29" s="187"/>
      <c r="AI29" s="188"/>
      <c r="AJ29" s="188"/>
      <c r="AK29" s="188"/>
      <c r="AL29" s="188"/>
      <c r="AM29" s="188"/>
      <c r="AN29" s="189"/>
      <c r="AO29" s="193"/>
      <c r="AP29" s="194"/>
      <c r="AQ29" s="194"/>
      <c r="AR29" s="194"/>
      <c r="AS29" s="194"/>
      <c r="AT29" s="194"/>
      <c r="AU29" s="194"/>
      <c r="AV29" s="195"/>
      <c r="AW29" s="182">
        <f>+ROUND($AH$29*$AO$29,0)</f>
        <v>0</v>
      </c>
      <c r="AX29" s="182"/>
      <c r="AY29" s="182"/>
      <c r="AZ29" s="182"/>
      <c r="BA29" s="182"/>
      <c r="BB29" s="182"/>
      <c r="BC29" s="182"/>
      <c r="BD29" s="182"/>
      <c r="BE29" s="182"/>
      <c r="BF29" s="182"/>
      <c r="BG29" s="183"/>
      <c r="BH29" s="168"/>
      <c r="BI29" s="169"/>
      <c r="BJ29" s="169"/>
      <c r="BK29" s="169"/>
      <c r="BL29" s="169"/>
      <c r="BM29" s="169"/>
      <c r="BN29" s="169"/>
      <c r="BO29" s="169"/>
      <c r="BP29" s="169"/>
      <c r="BQ29" s="170"/>
    </row>
    <row r="30" spans="2:69" ht="11.25" customHeight="1">
      <c r="B30" s="171"/>
      <c r="C30" s="172"/>
      <c r="D30" s="173"/>
      <c r="E30" s="343"/>
      <c r="F30" s="343"/>
      <c r="G30" s="343"/>
      <c r="H30" s="336"/>
      <c r="I30" s="336"/>
      <c r="J30" s="336"/>
      <c r="K30" s="336"/>
      <c r="L30" s="336"/>
      <c r="M30" s="336"/>
      <c r="N30" s="336"/>
      <c r="O30" s="336"/>
      <c r="P30" s="336"/>
      <c r="Q30" s="336"/>
      <c r="R30" s="336"/>
      <c r="S30" s="336"/>
      <c r="T30" s="336"/>
      <c r="U30" s="336"/>
      <c r="V30" s="336"/>
      <c r="W30" s="336"/>
      <c r="X30" s="336"/>
      <c r="Y30" s="336"/>
      <c r="Z30" s="336"/>
      <c r="AA30" s="336"/>
      <c r="AB30" s="343"/>
      <c r="AC30" s="343"/>
      <c r="AD30" s="343"/>
      <c r="AE30" s="171"/>
      <c r="AF30" s="172"/>
      <c r="AG30" s="173"/>
      <c r="AH30" s="190"/>
      <c r="AI30" s="191"/>
      <c r="AJ30" s="191"/>
      <c r="AK30" s="191"/>
      <c r="AL30" s="191"/>
      <c r="AM30" s="191"/>
      <c r="AN30" s="192"/>
      <c r="AO30" s="196"/>
      <c r="AP30" s="197"/>
      <c r="AQ30" s="197"/>
      <c r="AR30" s="197"/>
      <c r="AS30" s="197"/>
      <c r="AT30" s="197"/>
      <c r="AU30" s="197"/>
      <c r="AV30" s="198"/>
      <c r="AW30" s="185"/>
      <c r="AX30" s="185"/>
      <c r="AY30" s="185"/>
      <c r="AZ30" s="185"/>
      <c r="BA30" s="185"/>
      <c r="BB30" s="185"/>
      <c r="BC30" s="185"/>
      <c r="BD30" s="185"/>
      <c r="BE30" s="185"/>
      <c r="BF30" s="185"/>
      <c r="BG30" s="186"/>
      <c r="BH30" s="171"/>
      <c r="BI30" s="172"/>
      <c r="BJ30" s="172"/>
      <c r="BK30" s="172"/>
      <c r="BL30" s="172"/>
      <c r="BM30" s="172"/>
      <c r="BN30" s="172"/>
      <c r="BO30" s="172"/>
      <c r="BP30" s="172"/>
      <c r="BQ30" s="173"/>
    </row>
    <row r="31" spans="2:69" ht="11.25" customHeight="1">
      <c r="B31" s="168"/>
      <c r="C31" s="169"/>
      <c r="D31" s="170"/>
      <c r="E31" s="343"/>
      <c r="F31" s="343"/>
      <c r="G31" s="343"/>
      <c r="H31" s="336"/>
      <c r="I31" s="336"/>
      <c r="J31" s="336"/>
      <c r="K31" s="336"/>
      <c r="L31" s="336"/>
      <c r="M31" s="336"/>
      <c r="N31" s="336"/>
      <c r="O31" s="336"/>
      <c r="P31" s="336"/>
      <c r="Q31" s="336"/>
      <c r="R31" s="336"/>
      <c r="S31" s="336"/>
      <c r="T31" s="336"/>
      <c r="U31" s="336"/>
      <c r="V31" s="336"/>
      <c r="W31" s="336"/>
      <c r="X31" s="336"/>
      <c r="Y31" s="336"/>
      <c r="Z31" s="336"/>
      <c r="AA31" s="336"/>
      <c r="AB31" s="344"/>
      <c r="AC31" s="343"/>
      <c r="AD31" s="343"/>
      <c r="AE31" s="168"/>
      <c r="AF31" s="169"/>
      <c r="AG31" s="170"/>
      <c r="AH31" s="187"/>
      <c r="AI31" s="188"/>
      <c r="AJ31" s="188"/>
      <c r="AK31" s="188"/>
      <c r="AL31" s="188"/>
      <c r="AM31" s="188"/>
      <c r="AN31" s="189"/>
      <c r="AO31" s="193"/>
      <c r="AP31" s="194"/>
      <c r="AQ31" s="194"/>
      <c r="AR31" s="194"/>
      <c r="AS31" s="194"/>
      <c r="AT31" s="194"/>
      <c r="AU31" s="194"/>
      <c r="AV31" s="195"/>
      <c r="AW31" s="182">
        <f>+ROUND($AH$31*$AO$31,0)</f>
        <v>0</v>
      </c>
      <c r="AX31" s="182"/>
      <c r="AY31" s="182"/>
      <c r="AZ31" s="182"/>
      <c r="BA31" s="182"/>
      <c r="BB31" s="182"/>
      <c r="BC31" s="182"/>
      <c r="BD31" s="182"/>
      <c r="BE31" s="182"/>
      <c r="BF31" s="182"/>
      <c r="BG31" s="183"/>
      <c r="BH31" s="168"/>
      <c r="BI31" s="169"/>
      <c r="BJ31" s="169"/>
      <c r="BK31" s="169"/>
      <c r="BL31" s="169"/>
      <c r="BM31" s="169"/>
      <c r="BN31" s="169"/>
      <c r="BO31" s="169"/>
      <c r="BP31" s="169"/>
      <c r="BQ31" s="170"/>
    </row>
    <row r="32" spans="2:69" ht="11.25" customHeight="1">
      <c r="B32" s="171"/>
      <c r="C32" s="172"/>
      <c r="D32" s="173"/>
      <c r="E32" s="343"/>
      <c r="F32" s="343"/>
      <c r="G32" s="343"/>
      <c r="H32" s="336"/>
      <c r="I32" s="336"/>
      <c r="J32" s="336"/>
      <c r="K32" s="336"/>
      <c r="L32" s="336"/>
      <c r="M32" s="336"/>
      <c r="N32" s="336"/>
      <c r="O32" s="336"/>
      <c r="P32" s="336"/>
      <c r="Q32" s="336"/>
      <c r="R32" s="336"/>
      <c r="S32" s="336"/>
      <c r="T32" s="336"/>
      <c r="U32" s="336"/>
      <c r="V32" s="336"/>
      <c r="W32" s="336"/>
      <c r="X32" s="336"/>
      <c r="Y32" s="336"/>
      <c r="Z32" s="336"/>
      <c r="AA32" s="336"/>
      <c r="AB32" s="343"/>
      <c r="AC32" s="343"/>
      <c r="AD32" s="343"/>
      <c r="AE32" s="171"/>
      <c r="AF32" s="172"/>
      <c r="AG32" s="173"/>
      <c r="AH32" s="190"/>
      <c r="AI32" s="191"/>
      <c r="AJ32" s="191"/>
      <c r="AK32" s="191"/>
      <c r="AL32" s="191"/>
      <c r="AM32" s="191"/>
      <c r="AN32" s="192"/>
      <c r="AO32" s="196"/>
      <c r="AP32" s="197"/>
      <c r="AQ32" s="197"/>
      <c r="AR32" s="197"/>
      <c r="AS32" s="197"/>
      <c r="AT32" s="197"/>
      <c r="AU32" s="197"/>
      <c r="AV32" s="198"/>
      <c r="AW32" s="185"/>
      <c r="AX32" s="185"/>
      <c r="AY32" s="185"/>
      <c r="AZ32" s="185"/>
      <c r="BA32" s="185"/>
      <c r="BB32" s="185"/>
      <c r="BC32" s="185"/>
      <c r="BD32" s="185"/>
      <c r="BE32" s="185"/>
      <c r="BF32" s="185"/>
      <c r="BG32" s="186"/>
      <c r="BH32" s="171"/>
      <c r="BI32" s="172"/>
      <c r="BJ32" s="172"/>
      <c r="BK32" s="172"/>
      <c r="BL32" s="172"/>
      <c r="BM32" s="172"/>
      <c r="BN32" s="172"/>
      <c r="BO32" s="172"/>
      <c r="BP32" s="172"/>
      <c r="BQ32" s="173"/>
    </row>
    <row r="33" spans="2:69" ht="11.25" customHeight="1">
      <c r="B33" s="168"/>
      <c r="C33" s="169"/>
      <c r="D33" s="170"/>
      <c r="E33" s="343"/>
      <c r="F33" s="343"/>
      <c r="G33" s="343"/>
      <c r="H33" s="336"/>
      <c r="I33" s="336"/>
      <c r="J33" s="336"/>
      <c r="K33" s="336"/>
      <c r="L33" s="336"/>
      <c r="M33" s="336"/>
      <c r="N33" s="336"/>
      <c r="O33" s="336"/>
      <c r="P33" s="336"/>
      <c r="Q33" s="336"/>
      <c r="R33" s="336"/>
      <c r="S33" s="336"/>
      <c r="T33" s="336"/>
      <c r="U33" s="336"/>
      <c r="V33" s="336"/>
      <c r="W33" s="336"/>
      <c r="X33" s="336"/>
      <c r="Y33" s="336"/>
      <c r="Z33" s="336"/>
      <c r="AA33" s="336"/>
      <c r="AB33" s="344"/>
      <c r="AC33" s="343"/>
      <c r="AD33" s="343"/>
      <c r="AE33" s="168"/>
      <c r="AF33" s="169"/>
      <c r="AG33" s="170"/>
      <c r="AH33" s="187"/>
      <c r="AI33" s="188"/>
      <c r="AJ33" s="188"/>
      <c r="AK33" s="188"/>
      <c r="AL33" s="188"/>
      <c r="AM33" s="188"/>
      <c r="AN33" s="189"/>
      <c r="AO33" s="193"/>
      <c r="AP33" s="194"/>
      <c r="AQ33" s="194"/>
      <c r="AR33" s="194"/>
      <c r="AS33" s="194"/>
      <c r="AT33" s="194"/>
      <c r="AU33" s="194"/>
      <c r="AV33" s="195"/>
      <c r="AW33" s="182">
        <f>+ROUND($AH$33*$AO$33,0)</f>
        <v>0</v>
      </c>
      <c r="AX33" s="182"/>
      <c r="AY33" s="182"/>
      <c r="AZ33" s="182"/>
      <c r="BA33" s="182"/>
      <c r="BB33" s="182"/>
      <c r="BC33" s="182"/>
      <c r="BD33" s="182"/>
      <c r="BE33" s="182"/>
      <c r="BF33" s="182"/>
      <c r="BG33" s="183"/>
      <c r="BH33" s="168"/>
      <c r="BI33" s="169"/>
      <c r="BJ33" s="169"/>
      <c r="BK33" s="169"/>
      <c r="BL33" s="169"/>
      <c r="BM33" s="169"/>
      <c r="BN33" s="169"/>
      <c r="BO33" s="169"/>
      <c r="BP33" s="169"/>
      <c r="BQ33" s="170"/>
    </row>
    <row r="34" spans="2:69" ht="11.25" customHeight="1">
      <c r="B34" s="171"/>
      <c r="C34" s="172"/>
      <c r="D34" s="173"/>
      <c r="E34" s="343"/>
      <c r="F34" s="343"/>
      <c r="G34" s="343"/>
      <c r="H34" s="336"/>
      <c r="I34" s="336"/>
      <c r="J34" s="336"/>
      <c r="K34" s="336"/>
      <c r="L34" s="336"/>
      <c r="M34" s="336"/>
      <c r="N34" s="336"/>
      <c r="O34" s="336"/>
      <c r="P34" s="336"/>
      <c r="Q34" s="336"/>
      <c r="R34" s="336"/>
      <c r="S34" s="336"/>
      <c r="T34" s="336"/>
      <c r="U34" s="336"/>
      <c r="V34" s="336"/>
      <c r="W34" s="336"/>
      <c r="X34" s="336"/>
      <c r="Y34" s="336"/>
      <c r="Z34" s="336"/>
      <c r="AA34" s="336"/>
      <c r="AB34" s="343"/>
      <c r="AC34" s="343"/>
      <c r="AD34" s="343"/>
      <c r="AE34" s="171"/>
      <c r="AF34" s="172"/>
      <c r="AG34" s="173"/>
      <c r="AH34" s="190"/>
      <c r="AI34" s="191"/>
      <c r="AJ34" s="191"/>
      <c r="AK34" s="191"/>
      <c r="AL34" s="191"/>
      <c r="AM34" s="191"/>
      <c r="AN34" s="192"/>
      <c r="AO34" s="196"/>
      <c r="AP34" s="197"/>
      <c r="AQ34" s="197"/>
      <c r="AR34" s="197"/>
      <c r="AS34" s="197"/>
      <c r="AT34" s="197"/>
      <c r="AU34" s="197"/>
      <c r="AV34" s="198"/>
      <c r="AW34" s="185"/>
      <c r="AX34" s="185"/>
      <c r="AY34" s="185"/>
      <c r="AZ34" s="185"/>
      <c r="BA34" s="185"/>
      <c r="BB34" s="185"/>
      <c r="BC34" s="185"/>
      <c r="BD34" s="185"/>
      <c r="BE34" s="185"/>
      <c r="BF34" s="185"/>
      <c r="BG34" s="186"/>
      <c r="BH34" s="171"/>
      <c r="BI34" s="172"/>
      <c r="BJ34" s="172"/>
      <c r="BK34" s="172"/>
      <c r="BL34" s="172"/>
      <c r="BM34" s="172"/>
      <c r="BN34" s="172"/>
      <c r="BO34" s="172"/>
      <c r="BP34" s="172"/>
      <c r="BQ34" s="173"/>
    </row>
    <row r="35" spans="2:69" ht="11.25" customHeight="1">
      <c r="B35" s="168"/>
      <c r="C35" s="169"/>
      <c r="D35" s="170"/>
      <c r="E35" s="343"/>
      <c r="F35" s="343"/>
      <c r="G35" s="343"/>
      <c r="H35" s="336"/>
      <c r="I35" s="336"/>
      <c r="J35" s="336"/>
      <c r="K35" s="336"/>
      <c r="L35" s="336"/>
      <c r="M35" s="336"/>
      <c r="N35" s="336"/>
      <c r="O35" s="336"/>
      <c r="P35" s="336"/>
      <c r="Q35" s="336"/>
      <c r="R35" s="336"/>
      <c r="S35" s="336"/>
      <c r="T35" s="336"/>
      <c r="U35" s="336"/>
      <c r="V35" s="336"/>
      <c r="W35" s="336"/>
      <c r="X35" s="336"/>
      <c r="Y35" s="336"/>
      <c r="Z35" s="336"/>
      <c r="AA35" s="336"/>
      <c r="AB35" s="344"/>
      <c r="AC35" s="343"/>
      <c r="AD35" s="343"/>
      <c r="AE35" s="168"/>
      <c r="AF35" s="169"/>
      <c r="AG35" s="170"/>
      <c r="AH35" s="187"/>
      <c r="AI35" s="188"/>
      <c r="AJ35" s="188"/>
      <c r="AK35" s="188"/>
      <c r="AL35" s="188"/>
      <c r="AM35" s="188"/>
      <c r="AN35" s="189"/>
      <c r="AO35" s="193"/>
      <c r="AP35" s="194"/>
      <c r="AQ35" s="194"/>
      <c r="AR35" s="194"/>
      <c r="AS35" s="194"/>
      <c r="AT35" s="194"/>
      <c r="AU35" s="194"/>
      <c r="AV35" s="195"/>
      <c r="AW35" s="182">
        <f>+ROUND($AH$35*$AO$35,0)</f>
        <v>0</v>
      </c>
      <c r="AX35" s="182"/>
      <c r="AY35" s="182"/>
      <c r="AZ35" s="182"/>
      <c r="BA35" s="182"/>
      <c r="BB35" s="182"/>
      <c r="BC35" s="182"/>
      <c r="BD35" s="182"/>
      <c r="BE35" s="182"/>
      <c r="BF35" s="182"/>
      <c r="BG35" s="183"/>
      <c r="BH35" s="168"/>
      <c r="BI35" s="169"/>
      <c r="BJ35" s="169"/>
      <c r="BK35" s="169"/>
      <c r="BL35" s="169"/>
      <c r="BM35" s="169"/>
      <c r="BN35" s="169"/>
      <c r="BO35" s="169"/>
      <c r="BP35" s="169"/>
      <c r="BQ35" s="170"/>
    </row>
    <row r="36" spans="2:69" ht="11.25" customHeight="1">
      <c r="B36" s="171"/>
      <c r="C36" s="172"/>
      <c r="D36" s="173"/>
      <c r="E36" s="343"/>
      <c r="F36" s="343"/>
      <c r="G36" s="343"/>
      <c r="H36" s="336"/>
      <c r="I36" s="336"/>
      <c r="J36" s="336"/>
      <c r="K36" s="336"/>
      <c r="L36" s="336"/>
      <c r="M36" s="336"/>
      <c r="N36" s="336"/>
      <c r="O36" s="336"/>
      <c r="P36" s="336"/>
      <c r="Q36" s="336"/>
      <c r="R36" s="336"/>
      <c r="S36" s="336"/>
      <c r="T36" s="336"/>
      <c r="U36" s="336"/>
      <c r="V36" s="336"/>
      <c r="W36" s="336"/>
      <c r="X36" s="336"/>
      <c r="Y36" s="336"/>
      <c r="Z36" s="336"/>
      <c r="AA36" s="336"/>
      <c r="AB36" s="343"/>
      <c r="AC36" s="343"/>
      <c r="AD36" s="343"/>
      <c r="AE36" s="171"/>
      <c r="AF36" s="172"/>
      <c r="AG36" s="173"/>
      <c r="AH36" s="190"/>
      <c r="AI36" s="191"/>
      <c r="AJ36" s="191"/>
      <c r="AK36" s="191"/>
      <c r="AL36" s="191"/>
      <c r="AM36" s="191"/>
      <c r="AN36" s="192"/>
      <c r="AO36" s="196"/>
      <c r="AP36" s="197"/>
      <c r="AQ36" s="197"/>
      <c r="AR36" s="197"/>
      <c r="AS36" s="197"/>
      <c r="AT36" s="197"/>
      <c r="AU36" s="197"/>
      <c r="AV36" s="198"/>
      <c r="AW36" s="185"/>
      <c r="AX36" s="185"/>
      <c r="AY36" s="185"/>
      <c r="AZ36" s="185"/>
      <c r="BA36" s="185"/>
      <c r="BB36" s="185"/>
      <c r="BC36" s="185"/>
      <c r="BD36" s="185"/>
      <c r="BE36" s="185"/>
      <c r="BF36" s="185"/>
      <c r="BG36" s="186"/>
      <c r="BH36" s="171"/>
      <c r="BI36" s="172"/>
      <c r="BJ36" s="172"/>
      <c r="BK36" s="172"/>
      <c r="BL36" s="172"/>
      <c r="BM36" s="172"/>
      <c r="BN36" s="172"/>
      <c r="BO36" s="172"/>
      <c r="BP36" s="172"/>
      <c r="BQ36" s="173"/>
    </row>
    <row r="37" spans="2:69" ht="11.25" customHeight="1">
      <c r="B37" s="168"/>
      <c r="C37" s="169"/>
      <c r="D37" s="170"/>
      <c r="E37" s="343"/>
      <c r="F37" s="343"/>
      <c r="G37" s="343"/>
      <c r="H37" s="336"/>
      <c r="I37" s="336"/>
      <c r="J37" s="336"/>
      <c r="K37" s="336"/>
      <c r="L37" s="336"/>
      <c r="M37" s="336"/>
      <c r="N37" s="336"/>
      <c r="O37" s="336"/>
      <c r="P37" s="336"/>
      <c r="Q37" s="336"/>
      <c r="R37" s="336"/>
      <c r="S37" s="336"/>
      <c r="T37" s="336"/>
      <c r="U37" s="336"/>
      <c r="V37" s="336"/>
      <c r="W37" s="336"/>
      <c r="X37" s="336"/>
      <c r="Y37" s="336"/>
      <c r="Z37" s="336"/>
      <c r="AA37" s="336"/>
      <c r="AB37" s="344"/>
      <c r="AC37" s="343"/>
      <c r="AD37" s="343"/>
      <c r="AE37" s="168"/>
      <c r="AF37" s="169"/>
      <c r="AG37" s="170"/>
      <c r="AH37" s="187"/>
      <c r="AI37" s="188"/>
      <c r="AJ37" s="188"/>
      <c r="AK37" s="188"/>
      <c r="AL37" s="188"/>
      <c r="AM37" s="188"/>
      <c r="AN37" s="189"/>
      <c r="AO37" s="193"/>
      <c r="AP37" s="194"/>
      <c r="AQ37" s="194"/>
      <c r="AR37" s="194"/>
      <c r="AS37" s="194"/>
      <c r="AT37" s="194"/>
      <c r="AU37" s="194"/>
      <c r="AV37" s="195"/>
      <c r="AW37" s="182">
        <f>+ROUND($AH$37*$AO$37,0)</f>
        <v>0</v>
      </c>
      <c r="AX37" s="182"/>
      <c r="AY37" s="182"/>
      <c r="AZ37" s="182"/>
      <c r="BA37" s="182"/>
      <c r="BB37" s="182"/>
      <c r="BC37" s="182"/>
      <c r="BD37" s="182"/>
      <c r="BE37" s="182"/>
      <c r="BF37" s="182"/>
      <c r="BG37" s="183"/>
      <c r="BH37" s="168"/>
      <c r="BI37" s="169"/>
      <c r="BJ37" s="169"/>
      <c r="BK37" s="169"/>
      <c r="BL37" s="169"/>
      <c r="BM37" s="169"/>
      <c r="BN37" s="169"/>
      <c r="BO37" s="169"/>
      <c r="BP37" s="169"/>
      <c r="BQ37" s="170"/>
    </row>
    <row r="38" spans="2:69" ht="11.25" customHeight="1">
      <c r="B38" s="171"/>
      <c r="C38" s="172"/>
      <c r="D38" s="173"/>
      <c r="E38" s="343"/>
      <c r="F38" s="343"/>
      <c r="G38" s="343"/>
      <c r="H38" s="336"/>
      <c r="I38" s="336"/>
      <c r="J38" s="336"/>
      <c r="K38" s="336"/>
      <c r="L38" s="336"/>
      <c r="M38" s="336"/>
      <c r="N38" s="336"/>
      <c r="O38" s="336"/>
      <c r="P38" s="336"/>
      <c r="Q38" s="336"/>
      <c r="R38" s="336"/>
      <c r="S38" s="336"/>
      <c r="T38" s="336"/>
      <c r="U38" s="336"/>
      <c r="V38" s="336"/>
      <c r="W38" s="336"/>
      <c r="X38" s="336"/>
      <c r="Y38" s="336"/>
      <c r="Z38" s="336"/>
      <c r="AA38" s="336"/>
      <c r="AB38" s="343"/>
      <c r="AC38" s="343"/>
      <c r="AD38" s="343"/>
      <c r="AE38" s="171"/>
      <c r="AF38" s="172"/>
      <c r="AG38" s="173"/>
      <c r="AH38" s="190"/>
      <c r="AI38" s="191"/>
      <c r="AJ38" s="191"/>
      <c r="AK38" s="191"/>
      <c r="AL38" s="191"/>
      <c r="AM38" s="191"/>
      <c r="AN38" s="192"/>
      <c r="AO38" s="196"/>
      <c r="AP38" s="197"/>
      <c r="AQ38" s="197"/>
      <c r="AR38" s="197"/>
      <c r="AS38" s="197"/>
      <c r="AT38" s="197"/>
      <c r="AU38" s="197"/>
      <c r="AV38" s="198"/>
      <c r="AW38" s="185"/>
      <c r="AX38" s="185"/>
      <c r="AY38" s="185"/>
      <c r="AZ38" s="185"/>
      <c r="BA38" s="185"/>
      <c r="BB38" s="185"/>
      <c r="BC38" s="185"/>
      <c r="BD38" s="185"/>
      <c r="BE38" s="185"/>
      <c r="BF38" s="185"/>
      <c r="BG38" s="186"/>
      <c r="BH38" s="171"/>
      <c r="BI38" s="172"/>
      <c r="BJ38" s="172"/>
      <c r="BK38" s="172"/>
      <c r="BL38" s="172"/>
      <c r="BM38" s="172"/>
      <c r="BN38" s="172"/>
      <c r="BO38" s="172"/>
      <c r="BP38" s="172"/>
      <c r="BQ38" s="173"/>
    </row>
    <row r="39" spans="2:69" ht="11.25" customHeight="1">
      <c r="B39" s="168"/>
      <c r="C39" s="169"/>
      <c r="D39" s="170"/>
      <c r="E39" s="343"/>
      <c r="F39" s="343"/>
      <c r="G39" s="343"/>
      <c r="H39" s="336"/>
      <c r="I39" s="336"/>
      <c r="J39" s="336"/>
      <c r="K39" s="336"/>
      <c r="L39" s="336"/>
      <c r="M39" s="336"/>
      <c r="N39" s="336"/>
      <c r="O39" s="336"/>
      <c r="P39" s="336"/>
      <c r="Q39" s="336"/>
      <c r="R39" s="336"/>
      <c r="S39" s="336"/>
      <c r="T39" s="336"/>
      <c r="U39" s="336"/>
      <c r="V39" s="336"/>
      <c r="W39" s="336"/>
      <c r="X39" s="336"/>
      <c r="Y39" s="336"/>
      <c r="Z39" s="336"/>
      <c r="AA39" s="336"/>
      <c r="AB39" s="344"/>
      <c r="AC39" s="343"/>
      <c r="AD39" s="343"/>
      <c r="AE39" s="168"/>
      <c r="AF39" s="169"/>
      <c r="AG39" s="170"/>
      <c r="AH39" s="187"/>
      <c r="AI39" s="188"/>
      <c r="AJ39" s="188"/>
      <c r="AK39" s="188"/>
      <c r="AL39" s="188"/>
      <c r="AM39" s="188"/>
      <c r="AN39" s="189"/>
      <c r="AO39" s="193"/>
      <c r="AP39" s="194"/>
      <c r="AQ39" s="194"/>
      <c r="AR39" s="194"/>
      <c r="AS39" s="194"/>
      <c r="AT39" s="194"/>
      <c r="AU39" s="194"/>
      <c r="AV39" s="195"/>
      <c r="AW39" s="182">
        <f>+ROUND($AH$39*$AO$39,0)</f>
        <v>0</v>
      </c>
      <c r="AX39" s="182"/>
      <c r="AY39" s="182"/>
      <c r="AZ39" s="182"/>
      <c r="BA39" s="182"/>
      <c r="BB39" s="182"/>
      <c r="BC39" s="182"/>
      <c r="BD39" s="182"/>
      <c r="BE39" s="182"/>
      <c r="BF39" s="182"/>
      <c r="BG39" s="183"/>
      <c r="BH39" s="168"/>
      <c r="BI39" s="169"/>
      <c r="BJ39" s="169"/>
      <c r="BK39" s="169"/>
      <c r="BL39" s="169"/>
      <c r="BM39" s="169"/>
      <c r="BN39" s="169"/>
      <c r="BO39" s="169"/>
      <c r="BP39" s="169"/>
      <c r="BQ39" s="170"/>
    </row>
    <row r="40" spans="2:69" ht="11.25" customHeight="1">
      <c r="B40" s="171"/>
      <c r="C40" s="172"/>
      <c r="D40" s="173"/>
      <c r="E40" s="343"/>
      <c r="F40" s="343"/>
      <c r="G40" s="343"/>
      <c r="H40" s="336"/>
      <c r="I40" s="336"/>
      <c r="J40" s="336"/>
      <c r="K40" s="336"/>
      <c r="L40" s="336"/>
      <c r="M40" s="336"/>
      <c r="N40" s="336"/>
      <c r="O40" s="336"/>
      <c r="P40" s="336"/>
      <c r="Q40" s="336"/>
      <c r="R40" s="336"/>
      <c r="S40" s="336"/>
      <c r="T40" s="336"/>
      <c r="U40" s="336"/>
      <c r="V40" s="336"/>
      <c r="W40" s="336"/>
      <c r="X40" s="336"/>
      <c r="Y40" s="336"/>
      <c r="Z40" s="336"/>
      <c r="AA40" s="336"/>
      <c r="AB40" s="343"/>
      <c r="AC40" s="343"/>
      <c r="AD40" s="343"/>
      <c r="AE40" s="171"/>
      <c r="AF40" s="172"/>
      <c r="AG40" s="173"/>
      <c r="AH40" s="190"/>
      <c r="AI40" s="191"/>
      <c r="AJ40" s="191"/>
      <c r="AK40" s="191"/>
      <c r="AL40" s="191"/>
      <c r="AM40" s="191"/>
      <c r="AN40" s="192"/>
      <c r="AO40" s="196"/>
      <c r="AP40" s="197"/>
      <c r="AQ40" s="197"/>
      <c r="AR40" s="197"/>
      <c r="AS40" s="197"/>
      <c r="AT40" s="197"/>
      <c r="AU40" s="197"/>
      <c r="AV40" s="198"/>
      <c r="AW40" s="185"/>
      <c r="AX40" s="185"/>
      <c r="AY40" s="185"/>
      <c r="AZ40" s="185"/>
      <c r="BA40" s="185"/>
      <c r="BB40" s="185"/>
      <c r="BC40" s="185"/>
      <c r="BD40" s="185"/>
      <c r="BE40" s="185"/>
      <c r="BF40" s="185"/>
      <c r="BG40" s="186"/>
      <c r="BH40" s="171"/>
      <c r="BI40" s="172"/>
      <c r="BJ40" s="172"/>
      <c r="BK40" s="172"/>
      <c r="BL40" s="172"/>
      <c r="BM40" s="172"/>
      <c r="BN40" s="172"/>
      <c r="BO40" s="172"/>
      <c r="BP40" s="172"/>
      <c r="BQ40" s="173"/>
    </row>
    <row r="41" spans="2:69" ht="11.25" customHeight="1">
      <c r="B41" s="168"/>
      <c r="C41" s="169"/>
      <c r="D41" s="170"/>
      <c r="E41" s="343"/>
      <c r="F41" s="343"/>
      <c r="G41" s="343"/>
      <c r="H41" s="336"/>
      <c r="I41" s="336"/>
      <c r="J41" s="336"/>
      <c r="K41" s="336"/>
      <c r="L41" s="336"/>
      <c r="M41" s="336"/>
      <c r="N41" s="336"/>
      <c r="O41" s="336"/>
      <c r="P41" s="336"/>
      <c r="Q41" s="336"/>
      <c r="R41" s="336"/>
      <c r="S41" s="336"/>
      <c r="T41" s="336"/>
      <c r="U41" s="336"/>
      <c r="V41" s="336"/>
      <c r="W41" s="336"/>
      <c r="X41" s="336"/>
      <c r="Y41" s="336"/>
      <c r="Z41" s="336"/>
      <c r="AA41" s="336"/>
      <c r="AB41" s="344"/>
      <c r="AC41" s="343"/>
      <c r="AD41" s="343"/>
      <c r="AE41" s="168"/>
      <c r="AF41" s="169"/>
      <c r="AG41" s="170"/>
      <c r="AH41" s="187"/>
      <c r="AI41" s="188"/>
      <c r="AJ41" s="188"/>
      <c r="AK41" s="188"/>
      <c r="AL41" s="188"/>
      <c r="AM41" s="188"/>
      <c r="AN41" s="189"/>
      <c r="AO41" s="193"/>
      <c r="AP41" s="194"/>
      <c r="AQ41" s="194"/>
      <c r="AR41" s="194"/>
      <c r="AS41" s="194"/>
      <c r="AT41" s="194"/>
      <c r="AU41" s="194"/>
      <c r="AV41" s="195"/>
      <c r="AW41" s="182">
        <f>+ROUND($AH$41*$AO$41,0)</f>
        <v>0</v>
      </c>
      <c r="AX41" s="182"/>
      <c r="AY41" s="182"/>
      <c r="AZ41" s="182"/>
      <c r="BA41" s="182"/>
      <c r="BB41" s="182"/>
      <c r="BC41" s="182"/>
      <c r="BD41" s="182"/>
      <c r="BE41" s="182"/>
      <c r="BF41" s="182"/>
      <c r="BG41" s="183"/>
      <c r="BH41" s="168"/>
      <c r="BI41" s="169"/>
      <c r="BJ41" s="169"/>
      <c r="BK41" s="169"/>
      <c r="BL41" s="169"/>
      <c r="BM41" s="169"/>
      <c r="BN41" s="169"/>
      <c r="BO41" s="169"/>
      <c r="BP41" s="169"/>
      <c r="BQ41" s="170"/>
    </row>
    <row r="42" spans="2:69" ht="11.25" customHeight="1">
      <c r="B42" s="171"/>
      <c r="C42" s="172"/>
      <c r="D42" s="173"/>
      <c r="E42" s="343"/>
      <c r="F42" s="343"/>
      <c r="G42" s="343"/>
      <c r="H42" s="336"/>
      <c r="I42" s="336"/>
      <c r="J42" s="336"/>
      <c r="K42" s="336"/>
      <c r="L42" s="336"/>
      <c r="M42" s="336"/>
      <c r="N42" s="336"/>
      <c r="O42" s="336"/>
      <c r="P42" s="336"/>
      <c r="Q42" s="336"/>
      <c r="R42" s="336"/>
      <c r="S42" s="336"/>
      <c r="T42" s="336"/>
      <c r="U42" s="336"/>
      <c r="V42" s="336"/>
      <c r="W42" s="336"/>
      <c r="X42" s="336"/>
      <c r="Y42" s="336"/>
      <c r="Z42" s="336"/>
      <c r="AA42" s="336"/>
      <c r="AB42" s="343"/>
      <c r="AC42" s="343"/>
      <c r="AD42" s="343"/>
      <c r="AE42" s="171"/>
      <c r="AF42" s="172"/>
      <c r="AG42" s="173"/>
      <c r="AH42" s="190"/>
      <c r="AI42" s="191"/>
      <c r="AJ42" s="191"/>
      <c r="AK42" s="191"/>
      <c r="AL42" s="191"/>
      <c r="AM42" s="191"/>
      <c r="AN42" s="192"/>
      <c r="AO42" s="196"/>
      <c r="AP42" s="197"/>
      <c r="AQ42" s="197"/>
      <c r="AR42" s="197"/>
      <c r="AS42" s="197"/>
      <c r="AT42" s="197"/>
      <c r="AU42" s="197"/>
      <c r="AV42" s="198"/>
      <c r="AW42" s="185"/>
      <c r="AX42" s="185"/>
      <c r="AY42" s="185"/>
      <c r="AZ42" s="185"/>
      <c r="BA42" s="185"/>
      <c r="BB42" s="185"/>
      <c r="BC42" s="185"/>
      <c r="BD42" s="185"/>
      <c r="BE42" s="185"/>
      <c r="BF42" s="185"/>
      <c r="BG42" s="186"/>
      <c r="BH42" s="171"/>
      <c r="BI42" s="172"/>
      <c r="BJ42" s="172"/>
      <c r="BK42" s="172"/>
      <c r="BL42" s="172"/>
      <c r="BM42" s="172"/>
      <c r="BN42" s="172"/>
      <c r="BO42" s="172"/>
      <c r="BP42" s="172"/>
      <c r="BQ42" s="173"/>
    </row>
    <row r="43" spans="2:69" ht="11.25" customHeight="1">
      <c r="B43" s="168"/>
      <c r="C43" s="169"/>
      <c r="D43" s="170"/>
      <c r="E43" s="343"/>
      <c r="F43" s="343"/>
      <c r="G43" s="343"/>
      <c r="H43" s="336"/>
      <c r="I43" s="336"/>
      <c r="J43" s="336"/>
      <c r="K43" s="336"/>
      <c r="L43" s="336"/>
      <c r="M43" s="336"/>
      <c r="N43" s="336"/>
      <c r="O43" s="336"/>
      <c r="P43" s="336"/>
      <c r="Q43" s="336"/>
      <c r="R43" s="336"/>
      <c r="S43" s="336"/>
      <c r="T43" s="336"/>
      <c r="U43" s="336"/>
      <c r="V43" s="336"/>
      <c r="W43" s="336"/>
      <c r="X43" s="336"/>
      <c r="Y43" s="336"/>
      <c r="Z43" s="336"/>
      <c r="AA43" s="336"/>
      <c r="AB43" s="344"/>
      <c r="AC43" s="343"/>
      <c r="AD43" s="343"/>
      <c r="AE43" s="168"/>
      <c r="AF43" s="169"/>
      <c r="AG43" s="170"/>
      <c r="AH43" s="187"/>
      <c r="AI43" s="188"/>
      <c r="AJ43" s="188"/>
      <c r="AK43" s="188"/>
      <c r="AL43" s="188"/>
      <c r="AM43" s="188"/>
      <c r="AN43" s="189"/>
      <c r="AO43" s="193"/>
      <c r="AP43" s="194"/>
      <c r="AQ43" s="194"/>
      <c r="AR43" s="194"/>
      <c r="AS43" s="194"/>
      <c r="AT43" s="194"/>
      <c r="AU43" s="194"/>
      <c r="AV43" s="195"/>
      <c r="AW43" s="182">
        <f>+ROUND($AH$43*$AO$43,0)</f>
        <v>0</v>
      </c>
      <c r="AX43" s="182"/>
      <c r="AY43" s="182"/>
      <c r="AZ43" s="182"/>
      <c r="BA43" s="182"/>
      <c r="BB43" s="182"/>
      <c r="BC43" s="182"/>
      <c r="BD43" s="182"/>
      <c r="BE43" s="182"/>
      <c r="BF43" s="182"/>
      <c r="BG43" s="183"/>
      <c r="BH43" s="168"/>
      <c r="BI43" s="169"/>
      <c r="BJ43" s="169"/>
      <c r="BK43" s="169"/>
      <c r="BL43" s="169"/>
      <c r="BM43" s="169"/>
      <c r="BN43" s="169"/>
      <c r="BO43" s="169"/>
      <c r="BP43" s="169"/>
      <c r="BQ43" s="170"/>
    </row>
    <row r="44" spans="2:69" ht="11.25" customHeight="1">
      <c r="B44" s="171"/>
      <c r="C44" s="172"/>
      <c r="D44" s="173"/>
      <c r="E44" s="343"/>
      <c r="F44" s="343"/>
      <c r="G44" s="343"/>
      <c r="H44" s="336"/>
      <c r="I44" s="336"/>
      <c r="J44" s="336"/>
      <c r="K44" s="336"/>
      <c r="L44" s="336"/>
      <c r="M44" s="336"/>
      <c r="N44" s="336"/>
      <c r="O44" s="336"/>
      <c r="P44" s="336"/>
      <c r="Q44" s="336"/>
      <c r="R44" s="336"/>
      <c r="S44" s="336"/>
      <c r="T44" s="336"/>
      <c r="U44" s="336"/>
      <c r="V44" s="336"/>
      <c r="W44" s="336"/>
      <c r="X44" s="336"/>
      <c r="Y44" s="336"/>
      <c r="Z44" s="336"/>
      <c r="AA44" s="336"/>
      <c r="AB44" s="343"/>
      <c r="AC44" s="343"/>
      <c r="AD44" s="343"/>
      <c r="AE44" s="171"/>
      <c r="AF44" s="172"/>
      <c r="AG44" s="173"/>
      <c r="AH44" s="190"/>
      <c r="AI44" s="191"/>
      <c r="AJ44" s="191"/>
      <c r="AK44" s="191"/>
      <c r="AL44" s="191"/>
      <c r="AM44" s="191"/>
      <c r="AN44" s="192"/>
      <c r="AO44" s="196"/>
      <c r="AP44" s="197"/>
      <c r="AQ44" s="197"/>
      <c r="AR44" s="197"/>
      <c r="AS44" s="197"/>
      <c r="AT44" s="197"/>
      <c r="AU44" s="197"/>
      <c r="AV44" s="198"/>
      <c r="AW44" s="185"/>
      <c r="AX44" s="185"/>
      <c r="AY44" s="185"/>
      <c r="AZ44" s="185"/>
      <c r="BA44" s="185"/>
      <c r="BB44" s="185"/>
      <c r="BC44" s="185"/>
      <c r="BD44" s="185"/>
      <c r="BE44" s="185"/>
      <c r="BF44" s="185"/>
      <c r="BG44" s="186"/>
      <c r="BH44" s="171"/>
      <c r="BI44" s="172"/>
      <c r="BJ44" s="172"/>
      <c r="BK44" s="172"/>
      <c r="BL44" s="172"/>
      <c r="BM44" s="172"/>
      <c r="BN44" s="172"/>
      <c r="BO44" s="172"/>
      <c r="BP44" s="172"/>
      <c r="BQ44" s="173"/>
    </row>
    <row r="45" spans="2:69" ht="11.25" customHeight="1">
      <c r="B45" s="168"/>
      <c r="C45" s="169"/>
      <c r="D45" s="170"/>
      <c r="E45" s="343"/>
      <c r="F45" s="343"/>
      <c r="G45" s="343"/>
      <c r="H45" s="336"/>
      <c r="I45" s="336"/>
      <c r="J45" s="336"/>
      <c r="K45" s="336"/>
      <c r="L45" s="336"/>
      <c r="M45" s="336"/>
      <c r="N45" s="336"/>
      <c r="O45" s="336"/>
      <c r="P45" s="336"/>
      <c r="Q45" s="336"/>
      <c r="R45" s="336"/>
      <c r="S45" s="336"/>
      <c r="T45" s="336"/>
      <c r="U45" s="336"/>
      <c r="V45" s="336"/>
      <c r="W45" s="336"/>
      <c r="X45" s="336"/>
      <c r="Y45" s="336"/>
      <c r="Z45" s="336"/>
      <c r="AA45" s="336"/>
      <c r="AB45" s="344"/>
      <c r="AC45" s="343"/>
      <c r="AD45" s="343"/>
      <c r="AE45" s="168"/>
      <c r="AF45" s="169"/>
      <c r="AG45" s="170"/>
      <c r="AH45" s="187"/>
      <c r="AI45" s="188"/>
      <c r="AJ45" s="188"/>
      <c r="AK45" s="188"/>
      <c r="AL45" s="188"/>
      <c r="AM45" s="188"/>
      <c r="AN45" s="189"/>
      <c r="AO45" s="193"/>
      <c r="AP45" s="194"/>
      <c r="AQ45" s="194"/>
      <c r="AR45" s="194"/>
      <c r="AS45" s="194"/>
      <c r="AT45" s="194"/>
      <c r="AU45" s="194"/>
      <c r="AV45" s="195"/>
      <c r="AW45" s="182">
        <f>+ROUND($AH$45*$AO$45,0)</f>
        <v>0</v>
      </c>
      <c r="AX45" s="182"/>
      <c r="AY45" s="182"/>
      <c r="AZ45" s="182"/>
      <c r="BA45" s="182"/>
      <c r="BB45" s="182"/>
      <c r="BC45" s="182"/>
      <c r="BD45" s="182"/>
      <c r="BE45" s="182"/>
      <c r="BF45" s="182"/>
      <c r="BG45" s="183"/>
      <c r="BH45" s="168"/>
      <c r="BI45" s="169"/>
      <c r="BJ45" s="169"/>
      <c r="BK45" s="169"/>
      <c r="BL45" s="169"/>
      <c r="BM45" s="169"/>
      <c r="BN45" s="169"/>
      <c r="BO45" s="169"/>
      <c r="BP45" s="169"/>
      <c r="BQ45" s="170"/>
    </row>
    <row r="46" spans="2:69" ht="11.25" customHeight="1">
      <c r="B46" s="171"/>
      <c r="C46" s="172"/>
      <c r="D46" s="173"/>
      <c r="E46" s="343"/>
      <c r="F46" s="343"/>
      <c r="G46" s="343"/>
      <c r="H46" s="336"/>
      <c r="I46" s="336"/>
      <c r="J46" s="336"/>
      <c r="K46" s="336"/>
      <c r="L46" s="336"/>
      <c r="M46" s="336"/>
      <c r="N46" s="336"/>
      <c r="O46" s="336"/>
      <c r="P46" s="336"/>
      <c r="Q46" s="336"/>
      <c r="R46" s="336"/>
      <c r="S46" s="336"/>
      <c r="T46" s="336"/>
      <c r="U46" s="336"/>
      <c r="V46" s="336"/>
      <c r="W46" s="336"/>
      <c r="X46" s="336"/>
      <c r="Y46" s="336"/>
      <c r="Z46" s="336"/>
      <c r="AA46" s="336"/>
      <c r="AB46" s="343"/>
      <c r="AC46" s="343"/>
      <c r="AD46" s="343"/>
      <c r="AE46" s="171"/>
      <c r="AF46" s="172"/>
      <c r="AG46" s="173"/>
      <c r="AH46" s="190"/>
      <c r="AI46" s="191"/>
      <c r="AJ46" s="191"/>
      <c r="AK46" s="191"/>
      <c r="AL46" s="191"/>
      <c r="AM46" s="191"/>
      <c r="AN46" s="192"/>
      <c r="AO46" s="196"/>
      <c r="AP46" s="197"/>
      <c r="AQ46" s="197"/>
      <c r="AR46" s="197"/>
      <c r="AS46" s="197"/>
      <c r="AT46" s="197"/>
      <c r="AU46" s="197"/>
      <c r="AV46" s="198"/>
      <c r="AW46" s="185"/>
      <c r="AX46" s="185"/>
      <c r="AY46" s="185"/>
      <c r="AZ46" s="185"/>
      <c r="BA46" s="185"/>
      <c r="BB46" s="185"/>
      <c r="BC46" s="185"/>
      <c r="BD46" s="185"/>
      <c r="BE46" s="185"/>
      <c r="BF46" s="185"/>
      <c r="BG46" s="186"/>
      <c r="BH46" s="171"/>
      <c r="BI46" s="172"/>
      <c r="BJ46" s="172"/>
      <c r="BK46" s="172"/>
      <c r="BL46" s="172"/>
      <c r="BM46" s="172"/>
      <c r="BN46" s="172"/>
      <c r="BO46" s="172"/>
      <c r="BP46" s="172"/>
      <c r="BQ46" s="173"/>
    </row>
    <row r="47" spans="2:69" ht="11.25" customHeight="1">
      <c r="B47" s="168"/>
      <c r="C47" s="169"/>
      <c r="D47" s="170"/>
      <c r="E47" s="343"/>
      <c r="F47" s="343"/>
      <c r="G47" s="343"/>
      <c r="H47" s="336"/>
      <c r="I47" s="336"/>
      <c r="J47" s="336"/>
      <c r="K47" s="336"/>
      <c r="L47" s="336"/>
      <c r="M47" s="336"/>
      <c r="N47" s="336"/>
      <c r="O47" s="336"/>
      <c r="P47" s="336"/>
      <c r="Q47" s="336"/>
      <c r="R47" s="336"/>
      <c r="S47" s="336"/>
      <c r="T47" s="336"/>
      <c r="U47" s="336"/>
      <c r="V47" s="336"/>
      <c r="W47" s="336"/>
      <c r="X47" s="336"/>
      <c r="Y47" s="336"/>
      <c r="Z47" s="336"/>
      <c r="AA47" s="336"/>
      <c r="AB47" s="344"/>
      <c r="AC47" s="343"/>
      <c r="AD47" s="343"/>
      <c r="AE47" s="168"/>
      <c r="AF47" s="169"/>
      <c r="AG47" s="170"/>
      <c r="AH47" s="187"/>
      <c r="AI47" s="188"/>
      <c r="AJ47" s="188"/>
      <c r="AK47" s="188"/>
      <c r="AL47" s="188"/>
      <c r="AM47" s="188"/>
      <c r="AN47" s="189"/>
      <c r="AO47" s="193"/>
      <c r="AP47" s="194"/>
      <c r="AQ47" s="194"/>
      <c r="AR47" s="194"/>
      <c r="AS47" s="194"/>
      <c r="AT47" s="194"/>
      <c r="AU47" s="194"/>
      <c r="AV47" s="195"/>
      <c r="AW47" s="182">
        <f>+ROUND($AH$47*$AO$47,0)</f>
        <v>0</v>
      </c>
      <c r="AX47" s="182"/>
      <c r="AY47" s="182"/>
      <c r="AZ47" s="182"/>
      <c r="BA47" s="182"/>
      <c r="BB47" s="182"/>
      <c r="BC47" s="182"/>
      <c r="BD47" s="182"/>
      <c r="BE47" s="182"/>
      <c r="BF47" s="182"/>
      <c r="BG47" s="183"/>
      <c r="BH47" s="168"/>
      <c r="BI47" s="169"/>
      <c r="BJ47" s="169"/>
      <c r="BK47" s="169"/>
      <c r="BL47" s="169"/>
      <c r="BM47" s="169"/>
      <c r="BN47" s="169"/>
      <c r="BO47" s="169"/>
      <c r="BP47" s="169"/>
      <c r="BQ47" s="170"/>
    </row>
    <row r="48" spans="2:69" ht="11.25" customHeight="1">
      <c r="B48" s="171"/>
      <c r="C48" s="172"/>
      <c r="D48" s="173"/>
      <c r="E48" s="343"/>
      <c r="F48" s="343"/>
      <c r="G48" s="343"/>
      <c r="H48" s="336"/>
      <c r="I48" s="336"/>
      <c r="J48" s="336"/>
      <c r="K48" s="336"/>
      <c r="L48" s="336"/>
      <c r="M48" s="336"/>
      <c r="N48" s="336"/>
      <c r="O48" s="336"/>
      <c r="P48" s="336"/>
      <c r="Q48" s="336"/>
      <c r="R48" s="336"/>
      <c r="S48" s="336"/>
      <c r="T48" s="336"/>
      <c r="U48" s="336"/>
      <c r="V48" s="336"/>
      <c r="W48" s="336"/>
      <c r="X48" s="336"/>
      <c r="Y48" s="336"/>
      <c r="Z48" s="336"/>
      <c r="AA48" s="336"/>
      <c r="AB48" s="343"/>
      <c r="AC48" s="343"/>
      <c r="AD48" s="343"/>
      <c r="AE48" s="171"/>
      <c r="AF48" s="172"/>
      <c r="AG48" s="173"/>
      <c r="AH48" s="190"/>
      <c r="AI48" s="191"/>
      <c r="AJ48" s="191"/>
      <c r="AK48" s="191"/>
      <c r="AL48" s="191"/>
      <c r="AM48" s="191"/>
      <c r="AN48" s="192"/>
      <c r="AO48" s="196"/>
      <c r="AP48" s="197"/>
      <c r="AQ48" s="197"/>
      <c r="AR48" s="197"/>
      <c r="AS48" s="197"/>
      <c r="AT48" s="197"/>
      <c r="AU48" s="197"/>
      <c r="AV48" s="198"/>
      <c r="AW48" s="185"/>
      <c r="AX48" s="185"/>
      <c r="AY48" s="185"/>
      <c r="AZ48" s="185"/>
      <c r="BA48" s="185"/>
      <c r="BB48" s="185"/>
      <c r="BC48" s="185"/>
      <c r="BD48" s="185"/>
      <c r="BE48" s="185"/>
      <c r="BF48" s="185"/>
      <c r="BG48" s="186"/>
      <c r="BH48" s="171"/>
      <c r="BI48" s="172"/>
      <c r="BJ48" s="172"/>
      <c r="BK48" s="172"/>
      <c r="BL48" s="172"/>
      <c r="BM48" s="172"/>
      <c r="BN48" s="172"/>
      <c r="BO48" s="172"/>
      <c r="BP48" s="172"/>
      <c r="BQ48" s="173"/>
    </row>
    <row r="49" spans="2:69" ht="11.25" customHeight="1">
      <c r="B49" s="168"/>
      <c r="C49" s="169"/>
      <c r="D49" s="170"/>
      <c r="E49" s="343"/>
      <c r="F49" s="343"/>
      <c r="G49" s="343"/>
      <c r="H49" s="336"/>
      <c r="I49" s="336"/>
      <c r="J49" s="336"/>
      <c r="K49" s="336"/>
      <c r="L49" s="336"/>
      <c r="M49" s="336"/>
      <c r="N49" s="336"/>
      <c r="O49" s="336"/>
      <c r="P49" s="336"/>
      <c r="Q49" s="336"/>
      <c r="R49" s="336"/>
      <c r="S49" s="336"/>
      <c r="T49" s="336"/>
      <c r="U49" s="336"/>
      <c r="V49" s="336"/>
      <c r="W49" s="336"/>
      <c r="X49" s="336"/>
      <c r="Y49" s="336"/>
      <c r="Z49" s="336"/>
      <c r="AA49" s="336"/>
      <c r="AB49" s="344"/>
      <c r="AC49" s="343"/>
      <c r="AD49" s="343"/>
      <c r="AE49" s="168"/>
      <c r="AF49" s="169"/>
      <c r="AG49" s="170"/>
      <c r="AH49" s="187"/>
      <c r="AI49" s="188"/>
      <c r="AJ49" s="188"/>
      <c r="AK49" s="188"/>
      <c r="AL49" s="188"/>
      <c r="AM49" s="188"/>
      <c r="AN49" s="189"/>
      <c r="AO49" s="193"/>
      <c r="AP49" s="194"/>
      <c r="AQ49" s="194"/>
      <c r="AR49" s="194"/>
      <c r="AS49" s="194"/>
      <c r="AT49" s="194"/>
      <c r="AU49" s="194"/>
      <c r="AV49" s="195"/>
      <c r="AW49" s="182">
        <f>+ROUND($AH$49*$AO$49,0)</f>
        <v>0</v>
      </c>
      <c r="AX49" s="182"/>
      <c r="AY49" s="182"/>
      <c r="AZ49" s="182"/>
      <c r="BA49" s="182"/>
      <c r="BB49" s="182"/>
      <c r="BC49" s="182"/>
      <c r="BD49" s="182"/>
      <c r="BE49" s="182"/>
      <c r="BF49" s="182"/>
      <c r="BG49" s="183"/>
      <c r="BH49" s="168"/>
      <c r="BI49" s="169"/>
      <c r="BJ49" s="169"/>
      <c r="BK49" s="169"/>
      <c r="BL49" s="169"/>
      <c r="BM49" s="169"/>
      <c r="BN49" s="169"/>
      <c r="BO49" s="169"/>
      <c r="BP49" s="169"/>
      <c r="BQ49" s="170"/>
    </row>
    <row r="50" spans="2:69" ht="11.25" customHeight="1">
      <c r="B50" s="171"/>
      <c r="C50" s="172"/>
      <c r="D50" s="173"/>
      <c r="E50" s="343"/>
      <c r="F50" s="343"/>
      <c r="G50" s="343"/>
      <c r="H50" s="336"/>
      <c r="I50" s="336"/>
      <c r="J50" s="336"/>
      <c r="K50" s="336"/>
      <c r="L50" s="336"/>
      <c r="M50" s="336"/>
      <c r="N50" s="336"/>
      <c r="O50" s="336"/>
      <c r="P50" s="336"/>
      <c r="Q50" s="336"/>
      <c r="R50" s="336"/>
      <c r="S50" s="336"/>
      <c r="T50" s="336"/>
      <c r="U50" s="336"/>
      <c r="V50" s="336"/>
      <c r="W50" s="336"/>
      <c r="X50" s="336"/>
      <c r="Y50" s="336"/>
      <c r="Z50" s="336"/>
      <c r="AA50" s="336"/>
      <c r="AB50" s="343"/>
      <c r="AC50" s="343"/>
      <c r="AD50" s="343"/>
      <c r="AE50" s="171"/>
      <c r="AF50" s="172"/>
      <c r="AG50" s="173"/>
      <c r="AH50" s="190"/>
      <c r="AI50" s="191"/>
      <c r="AJ50" s="191"/>
      <c r="AK50" s="191"/>
      <c r="AL50" s="191"/>
      <c r="AM50" s="191"/>
      <c r="AN50" s="192"/>
      <c r="AO50" s="196"/>
      <c r="AP50" s="197"/>
      <c r="AQ50" s="197"/>
      <c r="AR50" s="197"/>
      <c r="AS50" s="197"/>
      <c r="AT50" s="197"/>
      <c r="AU50" s="197"/>
      <c r="AV50" s="198"/>
      <c r="AW50" s="185"/>
      <c r="AX50" s="185"/>
      <c r="AY50" s="185"/>
      <c r="AZ50" s="185"/>
      <c r="BA50" s="185"/>
      <c r="BB50" s="185"/>
      <c r="BC50" s="185"/>
      <c r="BD50" s="185"/>
      <c r="BE50" s="185"/>
      <c r="BF50" s="185"/>
      <c r="BG50" s="186"/>
      <c r="BH50" s="171"/>
      <c r="BI50" s="172"/>
      <c r="BJ50" s="172"/>
      <c r="BK50" s="172"/>
      <c r="BL50" s="172"/>
      <c r="BM50" s="172"/>
      <c r="BN50" s="172"/>
      <c r="BO50" s="172"/>
      <c r="BP50" s="172"/>
      <c r="BQ50" s="173"/>
    </row>
    <row r="51" spans="2:69" ht="11.25" customHeight="1">
      <c r="B51" s="168"/>
      <c r="C51" s="169"/>
      <c r="D51" s="170"/>
      <c r="E51" s="343"/>
      <c r="F51" s="343"/>
      <c r="G51" s="343"/>
      <c r="H51" s="336"/>
      <c r="I51" s="336"/>
      <c r="J51" s="336"/>
      <c r="K51" s="336"/>
      <c r="L51" s="336"/>
      <c r="M51" s="336"/>
      <c r="N51" s="336"/>
      <c r="O51" s="336"/>
      <c r="P51" s="336"/>
      <c r="Q51" s="336"/>
      <c r="R51" s="336"/>
      <c r="S51" s="336"/>
      <c r="T51" s="336"/>
      <c r="U51" s="336"/>
      <c r="V51" s="336"/>
      <c r="W51" s="336"/>
      <c r="X51" s="336"/>
      <c r="Y51" s="336"/>
      <c r="Z51" s="336"/>
      <c r="AA51" s="336"/>
      <c r="AB51" s="344"/>
      <c r="AC51" s="343"/>
      <c r="AD51" s="343"/>
      <c r="AE51" s="168"/>
      <c r="AF51" s="169"/>
      <c r="AG51" s="170"/>
      <c r="AH51" s="187"/>
      <c r="AI51" s="188"/>
      <c r="AJ51" s="188"/>
      <c r="AK51" s="188"/>
      <c r="AL51" s="188"/>
      <c r="AM51" s="188"/>
      <c r="AN51" s="189"/>
      <c r="AO51" s="193"/>
      <c r="AP51" s="194"/>
      <c r="AQ51" s="194"/>
      <c r="AR51" s="194"/>
      <c r="AS51" s="194"/>
      <c r="AT51" s="194"/>
      <c r="AU51" s="194"/>
      <c r="AV51" s="195"/>
      <c r="AW51" s="182">
        <f>+ROUND($AH$51*$AO$51,0)</f>
        <v>0</v>
      </c>
      <c r="AX51" s="182"/>
      <c r="AY51" s="182"/>
      <c r="AZ51" s="182"/>
      <c r="BA51" s="182"/>
      <c r="BB51" s="182"/>
      <c r="BC51" s="182"/>
      <c r="BD51" s="182"/>
      <c r="BE51" s="182"/>
      <c r="BF51" s="182"/>
      <c r="BG51" s="183"/>
      <c r="BH51" s="168"/>
      <c r="BI51" s="169"/>
      <c r="BJ51" s="169"/>
      <c r="BK51" s="169"/>
      <c r="BL51" s="169"/>
      <c r="BM51" s="169"/>
      <c r="BN51" s="169"/>
      <c r="BO51" s="169"/>
      <c r="BP51" s="169"/>
      <c r="BQ51" s="170"/>
    </row>
    <row r="52" spans="2:69" ht="11.25" customHeight="1">
      <c r="B52" s="171"/>
      <c r="C52" s="172"/>
      <c r="D52" s="173"/>
      <c r="E52" s="343"/>
      <c r="F52" s="343"/>
      <c r="G52" s="343"/>
      <c r="H52" s="336"/>
      <c r="I52" s="336"/>
      <c r="J52" s="336"/>
      <c r="K52" s="336"/>
      <c r="L52" s="336"/>
      <c r="M52" s="336"/>
      <c r="N52" s="336"/>
      <c r="O52" s="336"/>
      <c r="P52" s="336"/>
      <c r="Q52" s="336"/>
      <c r="R52" s="336"/>
      <c r="S52" s="336"/>
      <c r="T52" s="336"/>
      <c r="U52" s="336"/>
      <c r="V52" s="336"/>
      <c r="W52" s="336"/>
      <c r="X52" s="336"/>
      <c r="Y52" s="336"/>
      <c r="Z52" s="336"/>
      <c r="AA52" s="336"/>
      <c r="AB52" s="343"/>
      <c r="AC52" s="343"/>
      <c r="AD52" s="343"/>
      <c r="AE52" s="171"/>
      <c r="AF52" s="172"/>
      <c r="AG52" s="173"/>
      <c r="AH52" s="190"/>
      <c r="AI52" s="191"/>
      <c r="AJ52" s="191"/>
      <c r="AK52" s="191"/>
      <c r="AL52" s="191"/>
      <c r="AM52" s="191"/>
      <c r="AN52" s="192"/>
      <c r="AO52" s="196"/>
      <c r="AP52" s="197"/>
      <c r="AQ52" s="197"/>
      <c r="AR52" s="197"/>
      <c r="AS52" s="197"/>
      <c r="AT52" s="197"/>
      <c r="AU52" s="197"/>
      <c r="AV52" s="198"/>
      <c r="AW52" s="185"/>
      <c r="AX52" s="185"/>
      <c r="AY52" s="185"/>
      <c r="AZ52" s="185"/>
      <c r="BA52" s="185"/>
      <c r="BB52" s="185"/>
      <c r="BC52" s="185"/>
      <c r="BD52" s="185"/>
      <c r="BE52" s="185"/>
      <c r="BF52" s="185"/>
      <c r="BG52" s="186"/>
      <c r="BH52" s="171"/>
      <c r="BI52" s="172"/>
      <c r="BJ52" s="172"/>
      <c r="BK52" s="172"/>
      <c r="BL52" s="172"/>
      <c r="BM52" s="172"/>
      <c r="BN52" s="172"/>
      <c r="BO52" s="172"/>
      <c r="BP52" s="172"/>
      <c r="BQ52" s="173"/>
    </row>
    <row r="53" spans="2:69" ht="11.25" customHeight="1">
      <c r="B53" s="168"/>
      <c r="C53" s="169"/>
      <c r="D53" s="170"/>
      <c r="E53" s="343"/>
      <c r="F53" s="343"/>
      <c r="G53" s="343"/>
      <c r="H53" s="336"/>
      <c r="I53" s="336"/>
      <c r="J53" s="336"/>
      <c r="K53" s="336"/>
      <c r="L53" s="336"/>
      <c r="M53" s="336"/>
      <c r="N53" s="336"/>
      <c r="O53" s="336"/>
      <c r="P53" s="336"/>
      <c r="Q53" s="336"/>
      <c r="R53" s="336"/>
      <c r="S53" s="336"/>
      <c r="T53" s="336"/>
      <c r="U53" s="336"/>
      <c r="V53" s="336"/>
      <c r="W53" s="336"/>
      <c r="X53" s="336"/>
      <c r="Y53" s="336"/>
      <c r="Z53" s="336"/>
      <c r="AA53" s="336"/>
      <c r="AB53" s="344"/>
      <c r="AC53" s="343"/>
      <c r="AD53" s="343"/>
      <c r="AE53" s="168"/>
      <c r="AF53" s="169"/>
      <c r="AG53" s="170"/>
      <c r="AH53" s="187"/>
      <c r="AI53" s="188"/>
      <c r="AJ53" s="188"/>
      <c r="AK53" s="188"/>
      <c r="AL53" s="188"/>
      <c r="AM53" s="188"/>
      <c r="AN53" s="189"/>
      <c r="AO53" s="193"/>
      <c r="AP53" s="194"/>
      <c r="AQ53" s="194"/>
      <c r="AR53" s="194"/>
      <c r="AS53" s="194"/>
      <c r="AT53" s="194"/>
      <c r="AU53" s="194"/>
      <c r="AV53" s="195"/>
      <c r="AW53" s="182">
        <f>+ROUND($AH$53*$AO$53,0)</f>
        <v>0</v>
      </c>
      <c r="AX53" s="182"/>
      <c r="AY53" s="182"/>
      <c r="AZ53" s="182"/>
      <c r="BA53" s="182"/>
      <c r="BB53" s="182"/>
      <c r="BC53" s="182"/>
      <c r="BD53" s="182"/>
      <c r="BE53" s="182"/>
      <c r="BF53" s="182"/>
      <c r="BG53" s="183"/>
      <c r="BH53" s="168"/>
      <c r="BI53" s="169"/>
      <c r="BJ53" s="169"/>
      <c r="BK53" s="169"/>
      <c r="BL53" s="169"/>
      <c r="BM53" s="169"/>
      <c r="BN53" s="169"/>
      <c r="BO53" s="169"/>
      <c r="BP53" s="169"/>
      <c r="BQ53" s="170"/>
    </row>
    <row r="54" spans="2:69" ht="11.25" customHeight="1">
      <c r="B54" s="171"/>
      <c r="C54" s="172"/>
      <c r="D54" s="173"/>
      <c r="E54" s="343"/>
      <c r="F54" s="343"/>
      <c r="G54" s="343"/>
      <c r="H54" s="336"/>
      <c r="I54" s="336"/>
      <c r="J54" s="336"/>
      <c r="K54" s="336"/>
      <c r="L54" s="336"/>
      <c r="M54" s="336"/>
      <c r="N54" s="336"/>
      <c r="O54" s="336"/>
      <c r="P54" s="336"/>
      <c r="Q54" s="336"/>
      <c r="R54" s="336"/>
      <c r="S54" s="336"/>
      <c r="T54" s="336"/>
      <c r="U54" s="336"/>
      <c r="V54" s="336"/>
      <c r="W54" s="336"/>
      <c r="X54" s="336"/>
      <c r="Y54" s="336"/>
      <c r="Z54" s="336"/>
      <c r="AA54" s="336"/>
      <c r="AB54" s="343"/>
      <c r="AC54" s="343"/>
      <c r="AD54" s="343"/>
      <c r="AE54" s="171"/>
      <c r="AF54" s="172"/>
      <c r="AG54" s="173"/>
      <c r="AH54" s="190"/>
      <c r="AI54" s="191"/>
      <c r="AJ54" s="191"/>
      <c r="AK54" s="191"/>
      <c r="AL54" s="191"/>
      <c r="AM54" s="191"/>
      <c r="AN54" s="192"/>
      <c r="AO54" s="196"/>
      <c r="AP54" s="197"/>
      <c r="AQ54" s="197"/>
      <c r="AR54" s="197"/>
      <c r="AS54" s="197"/>
      <c r="AT54" s="197"/>
      <c r="AU54" s="197"/>
      <c r="AV54" s="198"/>
      <c r="AW54" s="185"/>
      <c r="AX54" s="185"/>
      <c r="AY54" s="185"/>
      <c r="AZ54" s="185"/>
      <c r="BA54" s="185"/>
      <c r="BB54" s="185"/>
      <c r="BC54" s="185"/>
      <c r="BD54" s="185"/>
      <c r="BE54" s="185"/>
      <c r="BF54" s="185"/>
      <c r="BG54" s="186"/>
      <c r="BH54" s="171"/>
      <c r="BI54" s="172"/>
      <c r="BJ54" s="172"/>
      <c r="BK54" s="172"/>
      <c r="BL54" s="172"/>
      <c r="BM54" s="172"/>
      <c r="BN54" s="172"/>
      <c r="BO54" s="172"/>
      <c r="BP54" s="172"/>
      <c r="BQ54" s="173"/>
    </row>
    <row r="55" spans="2:69" ht="11.25" customHeight="1">
      <c r="B55" s="168"/>
      <c r="C55" s="169"/>
      <c r="D55" s="170"/>
      <c r="E55" s="343"/>
      <c r="F55" s="343"/>
      <c r="G55" s="343"/>
      <c r="H55" s="336"/>
      <c r="I55" s="336"/>
      <c r="J55" s="336"/>
      <c r="K55" s="336"/>
      <c r="L55" s="336"/>
      <c r="M55" s="336"/>
      <c r="N55" s="336"/>
      <c r="O55" s="336"/>
      <c r="P55" s="336"/>
      <c r="Q55" s="336"/>
      <c r="R55" s="336"/>
      <c r="S55" s="336"/>
      <c r="T55" s="336"/>
      <c r="U55" s="336"/>
      <c r="V55" s="336"/>
      <c r="W55" s="336"/>
      <c r="X55" s="336"/>
      <c r="Y55" s="336"/>
      <c r="Z55" s="336"/>
      <c r="AA55" s="336"/>
      <c r="AB55" s="344"/>
      <c r="AC55" s="343"/>
      <c r="AD55" s="343"/>
      <c r="AE55" s="168"/>
      <c r="AF55" s="169"/>
      <c r="AG55" s="170"/>
      <c r="AH55" s="187"/>
      <c r="AI55" s="188"/>
      <c r="AJ55" s="188"/>
      <c r="AK55" s="188"/>
      <c r="AL55" s="188"/>
      <c r="AM55" s="188"/>
      <c r="AN55" s="189"/>
      <c r="AO55" s="193"/>
      <c r="AP55" s="194"/>
      <c r="AQ55" s="194"/>
      <c r="AR55" s="194"/>
      <c r="AS55" s="194"/>
      <c r="AT55" s="194"/>
      <c r="AU55" s="194"/>
      <c r="AV55" s="195"/>
      <c r="AW55" s="182">
        <f>+ROUND($AH$55*$AO$55,0)</f>
        <v>0</v>
      </c>
      <c r="AX55" s="182"/>
      <c r="AY55" s="182"/>
      <c r="AZ55" s="182"/>
      <c r="BA55" s="182"/>
      <c r="BB55" s="182"/>
      <c r="BC55" s="182"/>
      <c r="BD55" s="182"/>
      <c r="BE55" s="182"/>
      <c r="BF55" s="182"/>
      <c r="BG55" s="183"/>
      <c r="BH55" s="168"/>
      <c r="BI55" s="169"/>
      <c r="BJ55" s="169"/>
      <c r="BK55" s="169"/>
      <c r="BL55" s="169"/>
      <c r="BM55" s="169"/>
      <c r="BN55" s="169"/>
      <c r="BO55" s="169"/>
      <c r="BP55" s="169"/>
      <c r="BQ55" s="170"/>
    </row>
    <row r="56" spans="2:69" ht="11.25" customHeight="1">
      <c r="B56" s="171"/>
      <c r="C56" s="172"/>
      <c r="D56" s="173"/>
      <c r="E56" s="343"/>
      <c r="F56" s="343"/>
      <c r="G56" s="343"/>
      <c r="H56" s="336"/>
      <c r="I56" s="336"/>
      <c r="J56" s="336"/>
      <c r="K56" s="336"/>
      <c r="L56" s="336"/>
      <c r="M56" s="336"/>
      <c r="N56" s="336"/>
      <c r="O56" s="336"/>
      <c r="P56" s="336"/>
      <c r="Q56" s="336"/>
      <c r="R56" s="336"/>
      <c r="S56" s="336"/>
      <c r="T56" s="336"/>
      <c r="U56" s="336"/>
      <c r="V56" s="336"/>
      <c r="W56" s="336"/>
      <c r="X56" s="336"/>
      <c r="Y56" s="336"/>
      <c r="Z56" s="336"/>
      <c r="AA56" s="336"/>
      <c r="AB56" s="343"/>
      <c r="AC56" s="343"/>
      <c r="AD56" s="343"/>
      <c r="AE56" s="171"/>
      <c r="AF56" s="172"/>
      <c r="AG56" s="173"/>
      <c r="AH56" s="190"/>
      <c r="AI56" s="191"/>
      <c r="AJ56" s="191"/>
      <c r="AK56" s="191"/>
      <c r="AL56" s="191"/>
      <c r="AM56" s="191"/>
      <c r="AN56" s="192"/>
      <c r="AO56" s="196"/>
      <c r="AP56" s="197"/>
      <c r="AQ56" s="197"/>
      <c r="AR56" s="197"/>
      <c r="AS56" s="197"/>
      <c r="AT56" s="197"/>
      <c r="AU56" s="197"/>
      <c r="AV56" s="198"/>
      <c r="AW56" s="185"/>
      <c r="AX56" s="185"/>
      <c r="AY56" s="185"/>
      <c r="AZ56" s="185"/>
      <c r="BA56" s="185"/>
      <c r="BB56" s="185"/>
      <c r="BC56" s="185"/>
      <c r="BD56" s="185"/>
      <c r="BE56" s="185"/>
      <c r="BF56" s="185"/>
      <c r="BG56" s="186"/>
      <c r="BH56" s="171"/>
      <c r="BI56" s="172"/>
      <c r="BJ56" s="172"/>
      <c r="BK56" s="172"/>
      <c r="BL56" s="172"/>
      <c r="BM56" s="172"/>
      <c r="BN56" s="172"/>
      <c r="BO56" s="172"/>
      <c r="BP56" s="172"/>
      <c r="BQ56" s="173"/>
    </row>
    <row r="57" spans="2:69" ht="11.25" customHeight="1">
      <c r="B57" s="168"/>
      <c r="C57" s="169"/>
      <c r="D57" s="170"/>
      <c r="E57" s="343"/>
      <c r="F57" s="343"/>
      <c r="G57" s="343"/>
      <c r="H57" s="336"/>
      <c r="I57" s="336"/>
      <c r="J57" s="336"/>
      <c r="K57" s="336"/>
      <c r="L57" s="336"/>
      <c r="M57" s="336"/>
      <c r="N57" s="336"/>
      <c r="O57" s="336"/>
      <c r="P57" s="336"/>
      <c r="Q57" s="336"/>
      <c r="R57" s="336"/>
      <c r="S57" s="336"/>
      <c r="T57" s="336"/>
      <c r="U57" s="336"/>
      <c r="V57" s="336"/>
      <c r="W57" s="336"/>
      <c r="X57" s="336"/>
      <c r="Y57" s="336"/>
      <c r="Z57" s="336"/>
      <c r="AA57" s="336"/>
      <c r="AB57" s="344"/>
      <c r="AC57" s="343"/>
      <c r="AD57" s="343"/>
      <c r="AE57" s="168"/>
      <c r="AF57" s="169"/>
      <c r="AG57" s="170"/>
      <c r="AH57" s="187"/>
      <c r="AI57" s="188"/>
      <c r="AJ57" s="188"/>
      <c r="AK57" s="188"/>
      <c r="AL57" s="188"/>
      <c r="AM57" s="188"/>
      <c r="AN57" s="189"/>
      <c r="AO57" s="193"/>
      <c r="AP57" s="194"/>
      <c r="AQ57" s="194"/>
      <c r="AR57" s="194"/>
      <c r="AS57" s="194"/>
      <c r="AT57" s="194"/>
      <c r="AU57" s="194"/>
      <c r="AV57" s="195"/>
      <c r="AW57" s="182">
        <f>+ROUND($AH$57*$AO$57,0)</f>
        <v>0</v>
      </c>
      <c r="AX57" s="182"/>
      <c r="AY57" s="182"/>
      <c r="AZ57" s="182"/>
      <c r="BA57" s="182"/>
      <c r="BB57" s="182"/>
      <c r="BC57" s="182"/>
      <c r="BD57" s="182"/>
      <c r="BE57" s="182"/>
      <c r="BF57" s="182"/>
      <c r="BG57" s="183"/>
      <c r="BH57" s="168"/>
      <c r="BI57" s="169"/>
      <c r="BJ57" s="169"/>
      <c r="BK57" s="169"/>
      <c r="BL57" s="169"/>
      <c r="BM57" s="169"/>
      <c r="BN57" s="169"/>
      <c r="BO57" s="169"/>
      <c r="BP57" s="169"/>
      <c r="BQ57" s="170"/>
    </row>
    <row r="58" spans="2:69" ht="11.25" customHeight="1">
      <c r="B58" s="171"/>
      <c r="C58" s="172"/>
      <c r="D58" s="173"/>
      <c r="E58" s="343"/>
      <c r="F58" s="343"/>
      <c r="G58" s="343"/>
      <c r="H58" s="336"/>
      <c r="I58" s="336"/>
      <c r="J58" s="336"/>
      <c r="K58" s="336"/>
      <c r="L58" s="336"/>
      <c r="M58" s="336"/>
      <c r="N58" s="336"/>
      <c r="O58" s="336"/>
      <c r="P58" s="336"/>
      <c r="Q58" s="336"/>
      <c r="R58" s="336"/>
      <c r="S58" s="336"/>
      <c r="T58" s="336"/>
      <c r="U58" s="336"/>
      <c r="V58" s="336"/>
      <c r="W58" s="336"/>
      <c r="X58" s="336"/>
      <c r="Y58" s="336"/>
      <c r="Z58" s="336"/>
      <c r="AA58" s="336"/>
      <c r="AB58" s="343"/>
      <c r="AC58" s="343"/>
      <c r="AD58" s="343"/>
      <c r="AE58" s="171"/>
      <c r="AF58" s="172"/>
      <c r="AG58" s="173"/>
      <c r="AH58" s="190"/>
      <c r="AI58" s="191"/>
      <c r="AJ58" s="191"/>
      <c r="AK58" s="191"/>
      <c r="AL58" s="191"/>
      <c r="AM58" s="191"/>
      <c r="AN58" s="192"/>
      <c r="AO58" s="196"/>
      <c r="AP58" s="197"/>
      <c r="AQ58" s="197"/>
      <c r="AR58" s="197"/>
      <c r="AS58" s="197"/>
      <c r="AT58" s="197"/>
      <c r="AU58" s="197"/>
      <c r="AV58" s="198"/>
      <c r="AW58" s="185"/>
      <c r="AX58" s="185"/>
      <c r="AY58" s="185"/>
      <c r="AZ58" s="185"/>
      <c r="BA58" s="185"/>
      <c r="BB58" s="185"/>
      <c r="BC58" s="185"/>
      <c r="BD58" s="185"/>
      <c r="BE58" s="185"/>
      <c r="BF58" s="185"/>
      <c r="BG58" s="186"/>
      <c r="BH58" s="171"/>
      <c r="BI58" s="172"/>
      <c r="BJ58" s="172"/>
      <c r="BK58" s="172"/>
      <c r="BL58" s="172"/>
      <c r="BM58" s="172"/>
      <c r="BN58" s="172"/>
      <c r="BO58" s="172"/>
      <c r="BP58" s="172"/>
      <c r="BQ58" s="173"/>
    </row>
    <row r="59" spans="2:69" ht="11.25" customHeight="1">
      <c r="B59" s="168"/>
      <c r="C59" s="169"/>
      <c r="D59" s="170"/>
      <c r="E59" s="343"/>
      <c r="F59" s="343"/>
      <c r="G59" s="343"/>
      <c r="H59" s="336"/>
      <c r="I59" s="336"/>
      <c r="J59" s="336"/>
      <c r="K59" s="336"/>
      <c r="L59" s="336"/>
      <c r="M59" s="336"/>
      <c r="N59" s="336"/>
      <c r="O59" s="336"/>
      <c r="P59" s="336"/>
      <c r="Q59" s="336"/>
      <c r="R59" s="336"/>
      <c r="S59" s="336"/>
      <c r="T59" s="336"/>
      <c r="U59" s="336"/>
      <c r="V59" s="336"/>
      <c r="W59" s="336"/>
      <c r="X59" s="336"/>
      <c r="Y59" s="336"/>
      <c r="Z59" s="336"/>
      <c r="AA59" s="336"/>
      <c r="AB59" s="344"/>
      <c r="AC59" s="343"/>
      <c r="AD59" s="343"/>
      <c r="AE59" s="168"/>
      <c r="AF59" s="169"/>
      <c r="AG59" s="170"/>
      <c r="AH59" s="187"/>
      <c r="AI59" s="188"/>
      <c r="AJ59" s="188"/>
      <c r="AK59" s="188"/>
      <c r="AL59" s="188"/>
      <c r="AM59" s="188"/>
      <c r="AN59" s="189"/>
      <c r="AO59" s="193"/>
      <c r="AP59" s="194"/>
      <c r="AQ59" s="194"/>
      <c r="AR59" s="194"/>
      <c r="AS59" s="194"/>
      <c r="AT59" s="194"/>
      <c r="AU59" s="194"/>
      <c r="AV59" s="195"/>
      <c r="AW59" s="182">
        <f>+ROUND($AH$59*$AO$59,0)</f>
        <v>0</v>
      </c>
      <c r="AX59" s="182"/>
      <c r="AY59" s="182"/>
      <c r="AZ59" s="182"/>
      <c r="BA59" s="182"/>
      <c r="BB59" s="182"/>
      <c r="BC59" s="182"/>
      <c r="BD59" s="182"/>
      <c r="BE59" s="182"/>
      <c r="BF59" s="182"/>
      <c r="BG59" s="183"/>
      <c r="BH59" s="168"/>
      <c r="BI59" s="169"/>
      <c r="BJ59" s="169"/>
      <c r="BK59" s="169"/>
      <c r="BL59" s="169"/>
      <c r="BM59" s="169"/>
      <c r="BN59" s="169"/>
      <c r="BO59" s="169"/>
      <c r="BP59" s="169"/>
      <c r="BQ59" s="170"/>
    </row>
    <row r="60" spans="2:69" ht="11.25" customHeight="1">
      <c r="B60" s="171"/>
      <c r="C60" s="172"/>
      <c r="D60" s="173"/>
      <c r="E60" s="343"/>
      <c r="F60" s="343"/>
      <c r="G60" s="343"/>
      <c r="H60" s="336"/>
      <c r="I60" s="336"/>
      <c r="J60" s="336"/>
      <c r="K60" s="336"/>
      <c r="L60" s="336"/>
      <c r="M60" s="336"/>
      <c r="N60" s="336"/>
      <c r="O60" s="336"/>
      <c r="P60" s="336"/>
      <c r="Q60" s="336"/>
      <c r="R60" s="336"/>
      <c r="S60" s="336"/>
      <c r="T60" s="336"/>
      <c r="U60" s="336"/>
      <c r="V60" s="336"/>
      <c r="W60" s="336"/>
      <c r="X60" s="336"/>
      <c r="Y60" s="336"/>
      <c r="Z60" s="336"/>
      <c r="AA60" s="336"/>
      <c r="AB60" s="343"/>
      <c r="AC60" s="343"/>
      <c r="AD60" s="343"/>
      <c r="AE60" s="171"/>
      <c r="AF60" s="172"/>
      <c r="AG60" s="173"/>
      <c r="AH60" s="190"/>
      <c r="AI60" s="191"/>
      <c r="AJ60" s="191"/>
      <c r="AK60" s="191"/>
      <c r="AL60" s="191"/>
      <c r="AM60" s="191"/>
      <c r="AN60" s="192"/>
      <c r="AO60" s="196"/>
      <c r="AP60" s="197"/>
      <c r="AQ60" s="197"/>
      <c r="AR60" s="197"/>
      <c r="AS60" s="197"/>
      <c r="AT60" s="197"/>
      <c r="AU60" s="197"/>
      <c r="AV60" s="198"/>
      <c r="AW60" s="185"/>
      <c r="AX60" s="185"/>
      <c r="AY60" s="185"/>
      <c r="AZ60" s="185"/>
      <c r="BA60" s="185"/>
      <c r="BB60" s="185"/>
      <c r="BC60" s="185"/>
      <c r="BD60" s="185"/>
      <c r="BE60" s="185"/>
      <c r="BF60" s="185"/>
      <c r="BG60" s="186"/>
      <c r="BH60" s="171"/>
      <c r="BI60" s="172"/>
      <c r="BJ60" s="172"/>
      <c r="BK60" s="172"/>
      <c r="BL60" s="172"/>
      <c r="BM60" s="172"/>
      <c r="BN60" s="172"/>
      <c r="BO60" s="172"/>
      <c r="BP60" s="172"/>
      <c r="BQ60" s="173"/>
    </row>
    <row r="61" spans="2:69" ht="11.25" customHeight="1">
      <c r="B61" s="168"/>
      <c r="C61" s="169"/>
      <c r="D61" s="170"/>
      <c r="E61" s="343"/>
      <c r="F61" s="343"/>
      <c r="G61" s="343"/>
      <c r="H61" s="336"/>
      <c r="I61" s="336"/>
      <c r="J61" s="336"/>
      <c r="K61" s="336"/>
      <c r="L61" s="336"/>
      <c r="M61" s="336"/>
      <c r="N61" s="336"/>
      <c r="O61" s="336"/>
      <c r="P61" s="336"/>
      <c r="Q61" s="336"/>
      <c r="R61" s="336"/>
      <c r="S61" s="336"/>
      <c r="T61" s="336"/>
      <c r="U61" s="336"/>
      <c r="V61" s="336"/>
      <c r="W61" s="336"/>
      <c r="X61" s="336"/>
      <c r="Y61" s="336"/>
      <c r="Z61" s="336"/>
      <c r="AA61" s="336"/>
      <c r="AB61" s="344"/>
      <c r="AC61" s="343"/>
      <c r="AD61" s="343"/>
      <c r="AE61" s="168"/>
      <c r="AF61" s="169"/>
      <c r="AG61" s="170"/>
      <c r="AH61" s="187"/>
      <c r="AI61" s="188"/>
      <c r="AJ61" s="188"/>
      <c r="AK61" s="188"/>
      <c r="AL61" s="188"/>
      <c r="AM61" s="188"/>
      <c r="AN61" s="189"/>
      <c r="AO61" s="193"/>
      <c r="AP61" s="194"/>
      <c r="AQ61" s="194"/>
      <c r="AR61" s="194"/>
      <c r="AS61" s="194"/>
      <c r="AT61" s="194"/>
      <c r="AU61" s="194"/>
      <c r="AV61" s="195"/>
      <c r="AW61" s="182">
        <f>+ROUND($AH$61*$AO$61,0)</f>
        <v>0</v>
      </c>
      <c r="AX61" s="182"/>
      <c r="AY61" s="182"/>
      <c r="AZ61" s="182"/>
      <c r="BA61" s="182"/>
      <c r="BB61" s="182"/>
      <c r="BC61" s="182"/>
      <c r="BD61" s="182"/>
      <c r="BE61" s="182"/>
      <c r="BF61" s="182"/>
      <c r="BG61" s="183"/>
      <c r="BH61" s="168"/>
      <c r="BI61" s="169"/>
      <c r="BJ61" s="169"/>
      <c r="BK61" s="169"/>
      <c r="BL61" s="169"/>
      <c r="BM61" s="169"/>
      <c r="BN61" s="169"/>
      <c r="BO61" s="169"/>
      <c r="BP61" s="169"/>
      <c r="BQ61" s="170"/>
    </row>
    <row r="62" spans="2:69" ht="11.25" customHeight="1">
      <c r="B62" s="171"/>
      <c r="C62" s="172"/>
      <c r="D62" s="173"/>
      <c r="E62" s="343"/>
      <c r="F62" s="343"/>
      <c r="G62" s="343"/>
      <c r="H62" s="336"/>
      <c r="I62" s="336"/>
      <c r="J62" s="336"/>
      <c r="K62" s="336"/>
      <c r="L62" s="336"/>
      <c r="M62" s="336"/>
      <c r="N62" s="336"/>
      <c r="O62" s="336"/>
      <c r="P62" s="336"/>
      <c r="Q62" s="336"/>
      <c r="R62" s="336"/>
      <c r="S62" s="336"/>
      <c r="T62" s="336"/>
      <c r="U62" s="336"/>
      <c r="V62" s="336"/>
      <c r="W62" s="336"/>
      <c r="X62" s="336"/>
      <c r="Y62" s="336"/>
      <c r="Z62" s="336"/>
      <c r="AA62" s="336"/>
      <c r="AB62" s="343"/>
      <c r="AC62" s="343"/>
      <c r="AD62" s="343"/>
      <c r="AE62" s="171"/>
      <c r="AF62" s="172"/>
      <c r="AG62" s="173"/>
      <c r="AH62" s="190"/>
      <c r="AI62" s="191"/>
      <c r="AJ62" s="191"/>
      <c r="AK62" s="191"/>
      <c r="AL62" s="191"/>
      <c r="AM62" s="191"/>
      <c r="AN62" s="192"/>
      <c r="AO62" s="196"/>
      <c r="AP62" s="197"/>
      <c r="AQ62" s="197"/>
      <c r="AR62" s="197"/>
      <c r="AS62" s="197"/>
      <c r="AT62" s="197"/>
      <c r="AU62" s="197"/>
      <c r="AV62" s="198"/>
      <c r="AW62" s="185"/>
      <c r="AX62" s="185"/>
      <c r="AY62" s="185"/>
      <c r="AZ62" s="185"/>
      <c r="BA62" s="185"/>
      <c r="BB62" s="185"/>
      <c r="BC62" s="185"/>
      <c r="BD62" s="185"/>
      <c r="BE62" s="185"/>
      <c r="BF62" s="185"/>
      <c r="BG62" s="186"/>
      <c r="BH62" s="171"/>
      <c r="BI62" s="172"/>
      <c r="BJ62" s="172"/>
      <c r="BK62" s="172"/>
      <c r="BL62" s="172"/>
      <c r="BM62" s="172"/>
      <c r="BN62" s="172"/>
      <c r="BO62" s="172"/>
      <c r="BP62" s="172"/>
      <c r="BQ62" s="173"/>
    </row>
    <row r="63" spans="2:69" ht="11.25" customHeight="1">
      <c r="B63" s="168"/>
      <c r="C63" s="169"/>
      <c r="D63" s="170"/>
      <c r="E63" s="343"/>
      <c r="F63" s="343"/>
      <c r="G63" s="343"/>
      <c r="H63" s="336"/>
      <c r="I63" s="336"/>
      <c r="J63" s="336"/>
      <c r="K63" s="336"/>
      <c r="L63" s="336"/>
      <c r="M63" s="336"/>
      <c r="N63" s="336"/>
      <c r="O63" s="336"/>
      <c r="P63" s="336"/>
      <c r="Q63" s="336"/>
      <c r="R63" s="336"/>
      <c r="S63" s="336"/>
      <c r="T63" s="336"/>
      <c r="U63" s="336"/>
      <c r="V63" s="336"/>
      <c r="W63" s="336"/>
      <c r="X63" s="336"/>
      <c r="Y63" s="336"/>
      <c r="Z63" s="336"/>
      <c r="AA63" s="336"/>
      <c r="AB63" s="344"/>
      <c r="AC63" s="343"/>
      <c r="AD63" s="343"/>
      <c r="AE63" s="168"/>
      <c r="AF63" s="169"/>
      <c r="AG63" s="170"/>
      <c r="AH63" s="187"/>
      <c r="AI63" s="188"/>
      <c r="AJ63" s="188"/>
      <c r="AK63" s="188"/>
      <c r="AL63" s="188"/>
      <c r="AM63" s="188"/>
      <c r="AN63" s="189"/>
      <c r="AO63" s="193"/>
      <c r="AP63" s="194"/>
      <c r="AQ63" s="194"/>
      <c r="AR63" s="194"/>
      <c r="AS63" s="194"/>
      <c r="AT63" s="194"/>
      <c r="AU63" s="194"/>
      <c r="AV63" s="195"/>
      <c r="AW63" s="182">
        <f>+ROUND($AH$63*$AO$63,0)</f>
        <v>0</v>
      </c>
      <c r="AX63" s="182"/>
      <c r="AY63" s="182"/>
      <c r="AZ63" s="182"/>
      <c r="BA63" s="182"/>
      <c r="BB63" s="182"/>
      <c r="BC63" s="182"/>
      <c r="BD63" s="182"/>
      <c r="BE63" s="182"/>
      <c r="BF63" s="182"/>
      <c r="BG63" s="183"/>
      <c r="BH63" s="168"/>
      <c r="BI63" s="169"/>
      <c r="BJ63" s="169"/>
      <c r="BK63" s="169"/>
      <c r="BL63" s="169"/>
      <c r="BM63" s="169"/>
      <c r="BN63" s="169"/>
      <c r="BO63" s="169"/>
      <c r="BP63" s="169"/>
      <c r="BQ63" s="170"/>
    </row>
    <row r="64" spans="2:69" ht="11.25" customHeight="1">
      <c r="B64" s="171"/>
      <c r="C64" s="172"/>
      <c r="D64" s="173"/>
      <c r="E64" s="343"/>
      <c r="F64" s="343"/>
      <c r="G64" s="343"/>
      <c r="H64" s="336"/>
      <c r="I64" s="336"/>
      <c r="J64" s="336"/>
      <c r="K64" s="336"/>
      <c r="L64" s="336"/>
      <c r="M64" s="336"/>
      <c r="N64" s="336"/>
      <c r="O64" s="336"/>
      <c r="P64" s="336"/>
      <c r="Q64" s="336"/>
      <c r="R64" s="336"/>
      <c r="S64" s="336"/>
      <c r="T64" s="336"/>
      <c r="U64" s="336"/>
      <c r="V64" s="336"/>
      <c r="W64" s="336"/>
      <c r="X64" s="336"/>
      <c r="Y64" s="336"/>
      <c r="Z64" s="336"/>
      <c r="AA64" s="336"/>
      <c r="AB64" s="343"/>
      <c r="AC64" s="343"/>
      <c r="AD64" s="343"/>
      <c r="AE64" s="171"/>
      <c r="AF64" s="172"/>
      <c r="AG64" s="173"/>
      <c r="AH64" s="190"/>
      <c r="AI64" s="191"/>
      <c r="AJ64" s="191"/>
      <c r="AK64" s="191"/>
      <c r="AL64" s="191"/>
      <c r="AM64" s="191"/>
      <c r="AN64" s="192"/>
      <c r="AO64" s="196"/>
      <c r="AP64" s="197"/>
      <c r="AQ64" s="197"/>
      <c r="AR64" s="197"/>
      <c r="AS64" s="197"/>
      <c r="AT64" s="197"/>
      <c r="AU64" s="197"/>
      <c r="AV64" s="198"/>
      <c r="AW64" s="185"/>
      <c r="AX64" s="185"/>
      <c r="AY64" s="185"/>
      <c r="AZ64" s="185"/>
      <c r="BA64" s="185"/>
      <c r="BB64" s="185"/>
      <c r="BC64" s="185"/>
      <c r="BD64" s="185"/>
      <c r="BE64" s="185"/>
      <c r="BF64" s="185"/>
      <c r="BG64" s="186"/>
      <c r="BH64" s="171"/>
      <c r="BI64" s="172"/>
      <c r="BJ64" s="172"/>
      <c r="BK64" s="172"/>
      <c r="BL64" s="172"/>
      <c r="BM64" s="172"/>
      <c r="BN64" s="172"/>
      <c r="BO64" s="172"/>
      <c r="BP64" s="172"/>
      <c r="BQ64" s="173"/>
    </row>
    <row r="65" spans="1:70" ht="11.25" customHeight="1">
      <c r="B65" s="303" t="s">
        <v>22</v>
      </c>
      <c r="C65" s="304"/>
      <c r="D65" s="304"/>
      <c r="E65" s="304"/>
      <c r="F65" s="304"/>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4"/>
      <c r="AP65" s="304"/>
      <c r="AQ65" s="304"/>
      <c r="AR65" s="304"/>
      <c r="AS65" s="304"/>
      <c r="AT65" s="304"/>
      <c r="AU65" s="304"/>
      <c r="AV65" s="304"/>
      <c r="AW65" s="181">
        <f>SUM($AW$11:$BG$64)</f>
        <v>0</v>
      </c>
      <c r="AX65" s="182"/>
      <c r="AY65" s="182"/>
      <c r="AZ65" s="182"/>
      <c r="BA65" s="182"/>
      <c r="BB65" s="182"/>
      <c r="BC65" s="182"/>
      <c r="BD65" s="182"/>
      <c r="BE65" s="182"/>
      <c r="BF65" s="182"/>
      <c r="BG65" s="183"/>
      <c r="BH65" s="38"/>
      <c r="BI65" s="38"/>
      <c r="BJ65" s="38"/>
      <c r="BK65" s="38"/>
      <c r="BL65" s="38"/>
      <c r="BM65" s="38"/>
      <c r="BN65" s="38"/>
      <c r="BO65" s="38"/>
      <c r="BP65" s="38"/>
      <c r="BQ65" s="38"/>
    </row>
    <row r="66" spans="1:70" ht="11.25" customHeight="1">
      <c r="B66" s="306"/>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07"/>
      <c r="AT66" s="307"/>
      <c r="AU66" s="307"/>
      <c r="AV66" s="307"/>
      <c r="AW66" s="184"/>
      <c r="AX66" s="185"/>
      <c r="AY66" s="185"/>
      <c r="AZ66" s="185"/>
      <c r="BA66" s="185"/>
      <c r="BB66" s="185"/>
      <c r="BC66" s="185"/>
      <c r="BD66" s="185"/>
      <c r="BE66" s="185"/>
      <c r="BF66" s="185"/>
      <c r="BG66" s="186"/>
      <c r="BH66" s="38"/>
      <c r="BI66" s="38"/>
      <c r="BJ66" s="38"/>
      <c r="BK66" s="38"/>
      <c r="BL66" s="38"/>
      <c r="BM66" s="38"/>
      <c r="BN66" s="38"/>
      <c r="BO66" s="38"/>
      <c r="BP66" s="38"/>
      <c r="BQ66" s="38"/>
    </row>
    <row r="67" spans="1:70" ht="11.25" customHeight="1">
      <c r="B67" s="89"/>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90"/>
      <c r="AX67" s="90"/>
      <c r="AY67" s="90"/>
      <c r="AZ67" s="90"/>
      <c r="BA67" s="90"/>
      <c r="BB67" s="90"/>
      <c r="BC67" s="90"/>
      <c r="BD67" s="90"/>
      <c r="BE67" s="90"/>
      <c r="BF67" s="90"/>
      <c r="BG67" s="90"/>
      <c r="BH67" s="38"/>
      <c r="BI67" s="38"/>
      <c r="BJ67" s="38"/>
      <c r="BK67" s="38"/>
      <c r="BL67" s="38"/>
      <c r="BM67" s="38"/>
      <c r="BN67" s="38"/>
      <c r="BO67" s="38"/>
      <c r="BP67" s="38"/>
      <c r="BQ67" s="38"/>
    </row>
    <row r="68" spans="1:70" ht="11.25" customHeight="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90"/>
      <c r="AX68" s="90"/>
      <c r="AY68" s="90"/>
      <c r="AZ68" s="90"/>
      <c r="BA68" s="90"/>
      <c r="BB68" s="90"/>
      <c r="BC68" s="90"/>
      <c r="BD68" s="90"/>
      <c r="BE68" s="90"/>
      <c r="BF68" s="90"/>
      <c r="BG68" s="90"/>
      <c r="BH68" s="38"/>
      <c r="BI68" s="38"/>
      <c r="BJ68" s="38"/>
      <c r="BK68" s="38"/>
      <c r="BL68" s="38"/>
      <c r="BM68" s="38"/>
      <c r="BN68" s="38"/>
      <c r="BO68" s="38"/>
      <c r="BP68" s="38"/>
      <c r="BQ68" s="38"/>
    </row>
    <row r="70" spans="1:70" ht="11.25" customHeight="1">
      <c r="B70" s="174" t="s">
        <v>12</v>
      </c>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row>
    <row r="71" spans="1:70" ht="11.25" customHeight="1">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row>
    <row r="72" spans="1:70" ht="11.25" customHeight="1">
      <c r="A72" s="240" t="s">
        <v>35</v>
      </c>
      <c r="B72" s="240"/>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0"/>
      <c r="BK72" s="240"/>
      <c r="BL72" s="240"/>
      <c r="BM72" s="240"/>
      <c r="BN72" s="240"/>
      <c r="BO72" s="240"/>
      <c r="BP72" s="240"/>
      <c r="BQ72" s="240"/>
      <c r="BR72" s="240"/>
    </row>
    <row r="73" spans="1:70" ht="11.25" customHeight="1">
      <c r="A73" s="240"/>
      <c r="B73" s="240"/>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240"/>
      <c r="AN73" s="240"/>
      <c r="AO73" s="240"/>
      <c r="AP73" s="240"/>
      <c r="AQ73" s="240"/>
      <c r="AR73" s="240"/>
      <c r="AS73" s="240"/>
      <c r="AT73" s="240"/>
      <c r="AU73" s="240"/>
      <c r="AV73" s="240"/>
      <c r="AW73" s="240"/>
      <c r="AX73" s="240"/>
      <c r="AY73" s="240"/>
      <c r="AZ73" s="240"/>
      <c r="BA73" s="240"/>
      <c r="BB73" s="240"/>
      <c r="BC73" s="240"/>
      <c r="BD73" s="240"/>
      <c r="BE73" s="240"/>
      <c r="BF73" s="240"/>
      <c r="BG73" s="240"/>
      <c r="BH73" s="240"/>
      <c r="BI73" s="240"/>
      <c r="BJ73" s="240"/>
      <c r="BK73" s="240"/>
      <c r="BL73" s="240"/>
      <c r="BM73" s="240"/>
      <c r="BN73" s="240"/>
      <c r="BO73" s="240"/>
      <c r="BP73" s="240"/>
      <c r="BQ73" s="240"/>
      <c r="BR73" s="240"/>
    </row>
    <row r="74" spans="1:70" ht="11.25" customHeight="1">
      <c r="A74" s="240"/>
      <c r="B74" s="240"/>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40"/>
      <c r="AN74" s="240"/>
      <c r="AO74" s="240"/>
      <c r="AP74" s="240"/>
      <c r="AQ74" s="240"/>
      <c r="AR74" s="240"/>
      <c r="AS74" s="240"/>
      <c r="AT74" s="240"/>
      <c r="AU74" s="240"/>
      <c r="AV74" s="240"/>
      <c r="AW74" s="240"/>
      <c r="AX74" s="240"/>
      <c r="AY74" s="240"/>
      <c r="AZ74" s="240"/>
      <c r="BA74" s="240"/>
      <c r="BB74" s="240"/>
      <c r="BC74" s="240"/>
      <c r="BD74" s="240"/>
      <c r="BE74" s="240"/>
      <c r="BF74" s="240"/>
      <c r="BG74" s="240"/>
      <c r="BH74" s="240"/>
      <c r="BI74" s="240"/>
      <c r="BJ74" s="240"/>
      <c r="BK74" s="240"/>
      <c r="BL74" s="240"/>
      <c r="BM74" s="240"/>
      <c r="BN74" s="240"/>
      <c r="BO74" s="240"/>
      <c r="BP74" s="240"/>
      <c r="BQ74" s="240"/>
      <c r="BR74" s="240"/>
    </row>
    <row r="75" spans="1:70" ht="11.25" customHeight="1">
      <c r="B75" s="370" t="s">
        <v>38</v>
      </c>
      <c r="C75" s="335"/>
      <c r="D75" s="335"/>
      <c r="E75" s="335"/>
      <c r="F75" s="335"/>
      <c r="G75" s="335"/>
      <c r="H75" s="335"/>
      <c r="I75" s="335"/>
      <c r="J75" s="335"/>
      <c r="K75" s="335"/>
      <c r="L75" s="335"/>
      <c r="M75" s="335"/>
      <c r="N75" s="335"/>
      <c r="O75" s="335"/>
      <c r="P75" s="335"/>
      <c r="Q75" s="335"/>
      <c r="R75" s="335"/>
      <c r="S75" s="335"/>
      <c r="T75" s="335"/>
      <c r="U75" s="335"/>
      <c r="V75" s="335"/>
      <c r="W75" s="335"/>
      <c r="X75" s="335"/>
      <c r="Y75" s="335"/>
      <c r="Z75" s="335"/>
      <c r="AA75" s="335"/>
      <c r="AB75" s="335"/>
      <c r="AC75" s="335"/>
      <c r="AD75" s="335"/>
      <c r="AE75" s="335"/>
      <c r="AF75" s="335"/>
      <c r="AG75" s="335"/>
      <c r="AH75" s="335"/>
      <c r="AK75" s="20" t="s">
        <v>25</v>
      </c>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row>
    <row r="76" spans="1:70" ht="11.25" customHeight="1">
      <c r="B76" s="335"/>
      <c r="C76" s="335"/>
      <c r="D76" s="335"/>
      <c r="E76" s="335"/>
      <c r="F76" s="335"/>
      <c r="G76" s="335"/>
      <c r="H76" s="335"/>
      <c r="I76" s="335"/>
      <c r="J76" s="335"/>
      <c r="K76" s="335"/>
      <c r="L76" s="335"/>
      <c r="M76" s="335"/>
      <c r="N76" s="335"/>
      <c r="O76" s="335"/>
      <c r="P76" s="335"/>
      <c r="Q76" s="335"/>
      <c r="R76" s="335"/>
      <c r="S76" s="335"/>
      <c r="T76" s="335"/>
      <c r="U76" s="335"/>
      <c r="V76" s="335"/>
      <c r="W76" s="335"/>
      <c r="X76" s="335"/>
      <c r="Y76" s="335"/>
      <c r="Z76" s="335"/>
      <c r="AA76" s="335"/>
      <c r="AB76" s="335"/>
      <c r="AC76" s="335"/>
      <c r="AD76" s="335"/>
      <c r="AE76" s="335"/>
      <c r="AF76" s="335"/>
      <c r="AG76" s="335"/>
      <c r="AH76" s="335"/>
      <c r="AK76" s="22"/>
      <c r="AL76" s="200" t="str">
        <f>+$AL$2</f>
        <v/>
      </c>
      <c r="AM76" s="200"/>
      <c r="AN76" s="200"/>
      <c r="AO76" s="200"/>
      <c r="AP76" s="200"/>
      <c r="AQ76" s="200"/>
      <c r="AR76" s="200"/>
      <c r="AS76" s="200"/>
      <c r="AT76" s="200"/>
      <c r="AU76" s="200"/>
      <c r="AV76" s="200"/>
      <c r="AW76" s="200"/>
      <c r="AX76" s="200"/>
      <c r="AY76" s="200"/>
      <c r="AZ76" s="200"/>
      <c r="BA76" s="200"/>
      <c r="BB76" s="200"/>
      <c r="BC76" s="200"/>
      <c r="BD76" s="200"/>
      <c r="BE76" s="200"/>
      <c r="BF76" s="200"/>
      <c r="BG76" s="200"/>
      <c r="BH76" s="200"/>
      <c r="BI76" s="200"/>
      <c r="BJ76" s="200"/>
      <c r="BK76" s="200"/>
      <c r="BL76" s="200"/>
      <c r="BM76" s="200"/>
      <c r="BN76" s="200"/>
      <c r="BO76" s="200"/>
      <c r="BP76" s="200"/>
      <c r="BQ76" s="200"/>
    </row>
    <row r="77" spans="1:70" ht="11.25" customHeight="1">
      <c r="B77" s="335"/>
      <c r="C77" s="335"/>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K77" s="23"/>
      <c r="AL77" s="371"/>
      <c r="AM77" s="371"/>
      <c r="AN77" s="371"/>
      <c r="AO77" s="371"/>
      <c r="AP77" s="371"/>
      <c r="AQ77" s="371"/>
      <c r="AR77" s="371"/>
      <c r="AS77" s="371"/>
      <c r="AT77" s="371"/>
      <c r="AU77" s="371"/>
      <c r="AV77" s="371"/>
      <c r="AW77" s="371"/>
      <c r="AX77" s="371"/>
      <c r="AY77" s="371"/>
      <c r="AZ77" s="371"/>
      <c r="BA77" s="371"/>
      <c r="BB77" s="371"/>
      <c r="BC77" s="371"/>
      <c r="BD77" s="371"/>
      <c r="BE77" s="371"/>
      <c r="BF77" s="371"/>
      <c r="BG77" s="371"/>
      <c r="BH77" s="371"/>
      <c r="BI77" s="371"/>
      <c r="BJ77" s="371"/>
      <c r="BK77" s="371"/>
      <c r="BL77" s="371"/>
      <c r="BM77" s="371"/>
      <c r="BN77" s="371"/>
      <c r="BO77" s="371"/>
      <c r="BP77" s="371"/>
      <c r="BQ77" s="371"/>
    </row>
    <row r="78" spans="1:70" ht="11.25" customHeight="1">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row>
    <row r="79" spans="1:70" ht="11.25" customHeight="1">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K79" s="25"/>
      <c r="AL79" s="223" t="s">
        <v>0</v>
      </c>
      <c r="AM79" s="247"/>
      <c r="AN79" s="247"/>
      <c r="AO79" s="247"/>
      <c r="AP79" s="247"/>
      <c r="AQ79" s="247"/>
      <c r="AR79" s="247"/>
      <c r="AS79" s="247"/>
      <c r="AT79" s="247"/>
      <c r="AU79" s="26"/>
      <c r="AV79" s="251" t="str">
        <f>+$AV$5</f>
        <v/>
      </c>
      <c r="AW79" s="252"/>
      <c r="AX79" s="252"/>
      <c r="AY79" s="252"/>
      <c r="AZ79" s="252"/>
      <c r="BA79" s="252"/>
      <c r="BB79" s="252"/>
      <c r="BC79" s="252"/>
      <c r="BD79" s="252"/>
      <c r="BE79" s="252"/>
      <c r="BF79" s="252"/>
      <c r="BG79" s="252"/>
      <c r="BH79" s="252"/>
      <c r="BI79" s="252"/>
      <c r="BJ79" s="252"/>
      <c r="BK79" s="252"/>
      <c r="BL79" s="252"/>
      <c r="BM79" s="252"/>
      <c r="BN79" s="252"/>
      <c r="BO79" s="252"/>
      <c r="BP79" s="252"/>
      <c r="BQ79" s="253"/>
    </row>
    <row r="80" spans="1:70" ht="11.25" customHeight="1">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K80" s="22"/>
      <c r="AL80" s="248"/>
      <c r="AM80" s="249"/>
      <c r="AN80" s="249"/>
      <c r="AO80" s="249"/>
      <c r="AP80" s="249"/>
      <c r="AQ80" s="249"/>
      <c r="AR80" s="249"/>
      <c r="AS80" s="249"/>
      <c r="AT80" s="249"/>
      <c r="AU80" s="27"/>
      <c r="AV80" s="254"/>
      <c r="AW80" s="255"/>
      <c r="AX80" s="255"/>
      <c r="AY80" s="255"/>
      <c r="AZ80" s="255"/>
      <c r="BA80" s="255"/>
      <c r="BB80" s="255"/>
      <c r="BC80" s="255"/>
      <c r="BD80" s="255"/>
      <c r="BE80" s="255"/>
      <c r="BF80" s="255"/>
      <c r="BG80" s="255"/>
      <c r="BH80" s="255"/>
      <c r="BI80" s="255"/>
      <c r="BJ80" s="255"/>
      <c r="BK80" s="255"/>
      <c r="BL80" s="255"/>
      <c r="BM80" s="255"/>
      <c r="BN80" s="255"/>
      <c r="BO80" s="255"/>
      <c r="BP80" s="255"/>
      <c r="BQ80" s="256"/>
    </row>
    <row r="81" spans="2:69" ht="11.25" customHeight="1">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K81" s="23"/>
      <c r="AL81" s="250"/>
      <c r="AM81" s="250"/>
      <c r="AN81" s="250"/>
      <c r="AO81" s="250"/>
      <c r="AP81" s="250"/>
      <c r="AQ81" s="250"/>
      <c r="AR81" s="250"/>
      <c r="AS81" s="250"/>
      <c r="AT81" s="250"/>
      <c r="AU81" s="28"/>
      <c r="AV81" s="257"/>
      <c r="AW81" s="258"/>
      <c r="AX81" s="258"/>
      <c r="AY81" s="258"/>
      <c r="AZ81" s="258"/>
      <c r="BA81" s="258"/>
      <c r="BB81" s="258"/>
      <c r="BC81" s="258"/>
      <c r="BD81" s="258"/>
      <c r="BE81" s="258"/>
      <c r="BF81" s="258"/>
      <c r="BG81" s="258"/>
      <c r="BH81" s="258"/>
      <c r="BI81" s="258"/>
      <c r="BJ81" s="258"/>
      <c r="BK81" s="258"/>
      <c r="BL81" s="258"/>
      <c r="BM81" s="258"/>
      <c r="BN81" s="258"/>
      <c r="BO81" s="258"/>
      <c r="BP81" s="258"/>
      <c r="BQ81" s="259"/>
    </row>
    <row r="82" spans="2:69" ht="11.25" customHeight="1">
      <c r="B82" s="21"/>
      <c r="C82" s="30"/>
      <c r="D82" s="30"/>
      <c r="E82" s="30"/>
      <c r="F82" s="30"/>
      <c r="G82" s="30"/>
      <c r="H82" s="30"/>
      <c r="I82" s="30"/>
      <c r="J82" s="30"/>
      <c r="K82" s="30"/>
      <c r="L82" s="30"/>
      <c r="M82" s="30"/>
      <c r="N82" s="30"/>
      <c r="O82" s="30"/>
      <c r="P82" s="21"/>
      <c r="Q82" s="31"/>
      <c r="R82" s="31"/>
      <c r="S82" s="31"/>
      <c r="T82" s="31"/>
      <c r="U82" s="31"/>
      <c r="V82" s="31"/>
      <c r="W82" s="31"/>
      <c r="X82" s="31"/>
      <c r="Y82" s="31"/>
      <c r="Z82" s="31"/>
      <c r="AA82" s="31"/>
      <c r="AB82" s="31"/>
      <c r="AC82" s="31"/>
      <c r="AD82" s="31"/>
      <c r="AE82" s="31"/>
      <c r="AF82" s="32"/>
      <c r="AG82" s="33"/>
      <c r="AH82" s="33"/>
    </row>
    <row r="83" spans="2:69" ht="11.25" customHeight="1">
      <c r="B83" s="272" t="s">
        <v>23</v>
      </c>
      <c r="C83" s="272"/>
      <c r="D83" s="272"/>
      <c r="E83" s="272"/>
      <c r="F83" s="272"/>
      <c r="G83" s="272"/>
      <c r="H83" s="75"/>
      <c r="I83" s="223" t="s">
        <v>27</v>
      </c>
      <c r="J83" s="223"/>
      <c r="K83" s="223"/>
      <c r="L83" s="223"/>
      <c r="M83" s="223"/>
      <c r="N83" s="223"/>
      <c r="O83" s="223"/>
      <c r="P83" s="223"/>
      <c r="Q83" s="223"/>
      <c r="R83" s="223"/>
      <c r="S83" s="223"/>
      <c r="T83" s="223"/>
      <c r="U83" s="223"/>
      <c r="V83" s="223"/>
      <c r="W83" s="223"/>
      <c r="X83" s="223"/>
      <c r="Y83" s="223"/>
      <c r="Z83" s="223"/>
      <c r="AA83" s="77"/>
      <c r="AB83" s="272" t="s">
        <v>145</v>
      </c>
      <c r="AC83" s="272"/>
      <c r="AD83" s="272"/>
      <c r="AE83" s="272" t="s">
        <v>24</v>
      </c>
      <c r="AF83" s="272"/>
      <c r="AG83" s="272"/>
      <c r="AH83" s="75"/>
      <c r="AI83" s="223" t="s">
        <v>28</v>
      </c>
      <c r="AJ83" s="223"/>
      <c r="AK83" s="223"/>
      <c r="AL83" s="223"/>
      <c r="AM83" s="223"/>
      <c r="AN83" s="76"/>
      <c r="AO83" s="75"/>
      <c r="AP83" s="223" t="s">
        <v>29</v>
      </c>
      <c r="AQ83" s="223"/>
      <c r="AR83" s="223"/>
      <c r="AS83" s="223"/>
      <c r="AT83" s="223"/>
      <c r="AU83" s="223"/>
      <c r="AV83" s="77"/>
      <c r="AW83" s="75"/>
      <c r="AX83" s="223" t="s">
        <v>135</v>
      </c>
      <c r="AY83" s="223"/>
      <c r="AZ83" s="223"/>
      <c r="BA83" s="223"/>
      <c r="BB83" s="223"/>
      <c r="BC83" s="223"/>
      <c r="BD83" s="223"/>
      <c r="BE83" s="223"/>
      <c r="BF83" s="223"/>
      <c r="BG83" s="77"/>
      <c r="BH83" s="75"/>
      <c r="BI83" s="223" t="s">
        <v>30</v>
      </c>
      <c r="BJ83" s="223"/>
      <c r="BK83" s="223"/>
      <c r="BL83" s="223"/>
      <c r="BM83" s="223"/>
      <c r="BN83" s="223"/>
      <c r="BO83" s="223"/>
      <c r="BP83" s="223"/>
      <c r="BQ83" s="77"/>
    </row>
    <row r="84" spans="2:69" ht="11.25" customHeight="1">
      <c r="B84" s="272"/>
      <c r="C84" s="272"/>
      <c r="D84" s="272"/>
      <c r="E84" s="272"/>
      <c r="F84" s="272"/>
      <c r="G84" s="272"/>
      <c r="H84" s="78"/>
      <c r="I84" s="224"/>
      <c r="J84" s="224"/>
      <c r="K84" s="224"/>
      <c r="L84" s="224"/>
      <c r="M84" s="224"/>
      <c r="N84" s="224"/>
      <c r="O84" s="224"/>
      <c r="P84" s="224"/>
      <c r="Q84" s="224"/>
      <c r="R84" s="224"/>
      <c r="S84" s="224"/>
      <c r="T84" s="224"/>
      <c r="U84" s="224"/>
      <c r="V84" s="224"/>
      <c r="W84" s="224"/>
      <c r="X84" s="224"/>
      <c r="Y84" s="224"/>
      <c r="Z84" s="224"/>
      <c r="AA84" s="80"/>
      <c r="AB84" s="272"/>
      <c r="AC84" s="272"/>
      <c r="AD84" s="272"/>
      <c r="AE84" s="272"/>
      <c r="AF84" s="272"/>
      <c r="AG84" s="272"/>
      <c r="AH84" s="78"/>
      <c r="AI84" s="224"/>
      <c r="AJ84" s="224"/>
      <c r="AK84" s="224"/>
      <c r="AL84" s="224"/>
      <c r="AM84" s="224"/>
      <c r="AN84" s="79"/>
      <c r="AO84" s="78"/>
      <c r="AP84" s="224"/>
      <c r="AQ84" s="224"/>
      <c r="AR84" s="224"/>
      <c r="AS84" s="224"/>
      <c r="AT84" s="224"/>
      <c r="AU84" s="224"/>
      <c r="AV84" s="80"/>
      <c r="AW84" s="78"/>
      <c r="AX84" s="224"/>
      <c r="AY84" s="224"/>
      <c r="AZ84" s="224"/>
      <c r="BA84" s="224"/>
      <c r="BB84" s="224"/>
      <c r="BC84" s="224"/>
      <c r="BD84" s="224"/>
      <c r="BE84" s="224"/>
      <c r="BF84" s="224"/>
      <c r="BG84" s="80"/>
      <c r="BH84" s="78"/>
      <c r="BI84" s="224"/>
      <c r="BJ84" s="224"/>
      <c r="BK84" s="224"/>
      <c r="BL84" s="224"/>
      <c r="BM84" s="224"/>
      <c r="BN84" s="224"/>
      <c r="BO84" s="224"/>
      <c r="BP84" s="224"/>
      <c r="BQ84" s="80"/>
    </row>
    <row r="85" spans="2:69" ht="11.25" customHeight="1">
      <c r="B85" s="288">
        <f>+$B$11</f>
        <v>0</v>
      </c>
      <c r="C85" s="289"/>
      <c r="D85" s="290"/>
      <c r="E85" s="294">
        <f>+$E$11</f>
        <v>0</v>
      </c>
      <c r="F85" s="294"/>
      <c r="G85" s="294"/>
      <c r="H85" s="295">
        <f>+$H$11</f>
        <v>0</v>
      </c>
      <c r="I85" s="295"/>
      <c r="J85" s="295"/>
      <c r="K85" s="295"/>
      <c r="L85" s="295"/>
      <c r="M85" s="295"/>
      <c r="N85" s="295"/>
      <c r="O85" s="295"/>
      <c r="P85" s="295"/>
      <c r="Q85" s="295"/>
      <c r="R85" s="295"/>
      <c r="S85" s="295"/>
      <c r="T85" s="295"/>
      <c r="U85" s="295"/>
      <c r="V85" s="295"/>
      <c r="W85" s="295"/>
      <c r="X85" s="295"/>
      <c r="Y85" s="295"/>
      <c r="Z85" s="295"/>
      <c r="AA85" s="295"/>
      <c r="AB85" s="296">
        <f>+$AB$11</f>
        <v>0</v>
      </c>
      <c r="AC85" s="296"/>
      <c r="AD85" s="296"/>
      <c r="AE85" s="362">
        <f>+$AE$11</f>
        <v>0</v>
      </c>
      <c r="AF85" s="363"/>
      <c r="AG85" s="363"/>
      <c r="AH85" s="368">
        <f>+$AH$11</f>
        <v>0</v>
      </c>
      <c r="AI85" s="368"/>
      <c r="AJ85" s="368"/>
      <c r="AK85" s="368"/>
      <c r="AL85" s="368"/>
      <c r="AM85" s="368"/>
      <c r="AN85" s="368"/>
      <c r="AO85" s="366">
        <f>+$AO$11</f>
        <v>0</v>
      </c>
      <c r="AP85" s="366"/>
      <c r="AQ85" s="366"/>
      <c r="AR85" s="366"/>
      <c r="AS85" s="366"/>
      <c r="AT85" s="366"/>
      <c r="AU85" s="366"/>
      <c r="AV85" s="366"/>
      <c r="AW85" s="360">
        <f>+$AW$11</f>
        <v>0</v>
      </c>
      <c r="AX85" s="360">
        <f t="shared" ref="AW85:BG100" si="0">+$AU$13</f>
        <v>0</v>
      </c>
      <c r="AY85" s="360">
        <f t="shared" si="0"/>
        <v>0</v>
      </c>
      <c r="AZ85" s="360">
        <f t="shared" si="0"/>
        <v>0</v>
      </c>
      <c r="BA85" s="360">
        <f t="shared" si="0"/>
        <v>0</v>
      </c>
      <c r="BB85" s="360">
        <f t="shared" si="0"/>
        <v>0</v>
      </c>
      <c r="BC85" s="360">
        <f t="shared" si="0"/>
        <v>0</v>
      </c>
      <c r="BD85" s="360">
        <f t="shared" si="0"/>
        <v>0</v>
      </c>
      <c r="BE85" s="360">
        <f t="shared" si="0"/>
        <v>0</v>
      </c>
      <c r="BF85" s="360">
        <f t="shared" si="0"/>
        <v>0</v>
      </c>
      <c r="BG85" s="360">
        <f t="shared" si="0"/>
        <v>0</v>
      </c>
      <c r="BH85" s="288">
        <f>+$BH$11</f>
        <v>0</v>
      </c>
      <c r="BI85" s="289"/>
      <c r="BJ85" s="289"/>
      <c r="BK85" s="289"/>
      <c r="BL85" s="289"/>
      <c r="BM85" s="289"/>
      <c r="BN85" s="289"/>
      <c r="BO85" s="289"/>
      <c r="BP85" s="289"/>
      <c r="BQ85" s="290"/>
    </row>
    <row r="86" spans="2:69" ht="11.25" customHeight="1">
      <c r="B86" s="291"/>
      <c r="C86" s="292"/>
      <c r="D86" s="293"/>
      <c r="E86" s="294"/>
      <c r="F86" s="294"/>
      <c r="G86" s="294"/>
      <c r="H86" s="295"/>
      <c r="I86" s="295"/>
      <c r="J86" s="295"/>
      <c r="K86" s="295"/>
      <c r="L86" s="295"/>
      <c r="M86" s="295"/>
      <c r="N86" s="295"/>
      <c r="O86" s="295"/>
      <c r="P86" s="295"/>
      <c r="Q86" s="295"/>
      <c r="R86" s="295"/>
      <c r="S86" s="295"/>
      <c r="T86" s="295"/>
      <c r="U86" s="295"/>
      <c r="V86" s="295"/>
      <c r="W86" s="295"/>
      <c r="X86" s="295"/>
      <c r="Y86" s="295"/>
      <c r="Z86" s="295"/>
      <c r="AA86" s="295"/>
      <c r="AB86" s="296"/>
      <c r="AC86" s="296"/>
      <c r="AD86" s="296"/>
      <c r="AE86" s="364"/>
      <c r="AF86" s="365"/>
      <c r="AG86" s="365"/>
      <c r="AH86" s="369"/>
      <c r="AI86" s="369"/>
      <c r="AJ86" s="369"/>
      <c r="AK86" s="369"/>
      <c r="AL86" s="369"/>
      <c r="AM86" s="369"/>
      <c r="AN86" s="369"/>
      <c r="AO86" s="367"/>
      <c r="AP86" s="367"/>
      <c r="AQ86" s="367"/>
      <c r="AR86" s="367"/>
      <c r="AS86" s="367"/>
      <c r="AT86" s="367"/>
      <c r="AU86" s="367"/>
      <c r="AV86" s="367"/>
      <c r="AW86" s="361">
        <f t="shared" si="0"/>
        <v>0</v>
      </c>
      <c r="AX86" s="361">
        <f t="shared" si="0"/>
        <v>0</v>
      </c>
      <c r="AY86" s="361">
        <f t="shared" si="0"/>
        <v>0</v>
      </c>
      <c r="AZ86" s="361">
        <f t="shared" si="0"/>
        <v>0</v>
      </c>
      <c r="BA86" s="361">
        <f t="shared" si="0"/>
        <v>0</v>
      </c>
      <c r="BB86" s="361">
        <f t="shared" si="0"/>
        <v>0</v>
      </c>
      <c r="BC86" s="361">
        <f t="shared" si="0"/>
        <v>0</v>
      </c>
      <c r="BD86" s="361">
        <f t="shared" si="0"/>
        <v>0</v>
      </c>
      <c r="BE86" s="361">
        <f t="shared" si="0"/>
        <v>0</v>
      </c>
      <c r="BF86" s="361">
        <f t="shared" si="0"/>
        <v>0</v>
      </c>
      <c r="BG86" s="361">
        <f t="shared" si="0"/>
        <v>0</v>
      </c>
      <c r="BH86" s="291"/>
      <c r="BI86" s="292"/>
      <c r="BJ86" s="292"/>
      <c r="BK86" s="292"/>
      <c r="BL86" s="292"/>
      <c r="BM86" s="292"/>
      <c r="BN86" s="292"/>
      <c r="BO86" s="292"/>
      <c r="BP86" s="292"/>
      <c r="BQ86" s="293"/>
    </row>
    <row r="87" spans="2:69" ht="11.25" customHeight="1">
      <c r="B87" s="288">
        <f>+$B$13</f>
        <v>0</v>
      </c>
      <c r="C87" s="289"/>
      <c r="D87" s="290"/>
      <c r="E87" s="294">
        <f>+$E$13</f>
        <v>0</v>
      </c>
      <c r="F87" s="294"/>
      <c r="G87" s="294"/>
      <c r="H87" s="295">
        <f>+$H$13</f>
        <v>0</v>
      </c>
      <c r="I87" s="295"/>
      <c r="J87" s="295"/>
      <c r="K87" s="295"/>
      <c r="L87" s="295"/>
      <c r="M87" s="295"/>
      <c r="N87" s="295"/>
      <c r="O87" s="295"/>
      <c r="P87" s="295"/>
      <c r="Q87" s="295"/>
      <c r="R87" s="295"/>
      <c r="S87" s="295"/>
      <c r="T87" s="295"/>
      <c r="U87" s="295"/>
      <c r="V87" s="295"/>
      <c r="W87" s="295"/>
      <c r="X87" s="295"/>
      <c r="Y87" s="295"/>
      <c r="Z87" s="295"/>
      <c r="AA87" s="295"/>
      <c r="AB87" s="296">
        <f>+$AB$13</f>
        <v>0</v>
      </c>
      <c r="AC87" s="296"/>
      <c r="AD87" s="296"/>
      <c r="AE87" s="362">
        <f>+$AE$13</f>
        <v>0</v>
      </c>
      <c r="AF87" s="363"/>
      <c r="AG87" s="363"/>
      <c r="AH87" s="368">
        <f>+$AH$13</f>
        <v>0</v>
      </c>
      <c r="AI87" s="368"/>
      <c r="AJ87" s="368"/>
      <c r="AK87" s="368"/>
      <c r="AL87" s="368"/>
      <c r="AM87" s="368"/>
      <c r="AN87" s="368"/>
      <c r="AO87" s="366">
        <f>+$AO$13</f>
        <v>0</v>
      </c>
      <c r="AP87" s="366"/>
      <c r="AQ87" s="366"/>
      <c r="AR87" s="366"/>
      <c r="AS87" s="366"/>
      <c r="AT87" s="366"/>
      <c r="AU87" s="366"/>
      <c r="AV87" s="366"/>
      <c r="AW87" s="360">
        <f>+$AW$13</f>
        <v>0</v>
      </c>
      <c r="AX87" s="360">
        <f t="shared" si="0"/>
        <v>0</v>
      </c>
      <c r="AY87" s="360">
        <f t="shared" si="0"/>
        <v>0</v>
      </c>
      <c r="AZ87" s="360">
        <f t="shared" si="0"/>
        <v>0</v>
      </c>
      <c r="BA87" s="360">
        <f t="shared" si="0"/>
        <v>0</v>
      </c>
      <c r="BB87" s="360">
        <f t="shared" si="0"/>
        <v>0</v>
      </c>
      <c r="BC87" s="360">
        <f t="shared" si="0"/>
        <v>0</v>
      </c>
      <c r="BD87" s="360">
        <f t="shared" si="0"/>
        <v>0</v>
      </c>
      <c r="BE87" s="360">
        <f t="shared" si="0"/>
        <v>0</v>
      </c>
      <c r="BF87" s="360">
        <f t="shared" si="0"/>
        <v>0</v>
      </c>
      <c r="BG87" s="360">
        <f t="shared" si="0"/>
        <v>0</v>
      </c>
      <c r="BH87" s="288">
        <f>+$BH$13</f>
        <v>0</v>
      </c>
      <c r="BI87" s="289"/>
      <c r="BJ87" s="289"/>
      <c r="BK87" s="289"/>
      <c r="BL87" s="289"/>
      <c r="BM87" s="289"/>
      <c r="BN87" s="289"/>
      <c r="BO87" s="289"/>
      <c r="BP87" s="289"/>
      <c r="BQ87" s="290"/>
    </row>
    <row r="88" spans="2:69" ht="11.25" customHeight="1">
      <c r="B88" s="291"/>
      <c r="C88" s="292"/>
      <c r="D88" s="293"/>
      <c r="E88" s="294"/>
      <c r="F88" s="294"/>
      <c r="G88" s="294"/>
      <c r="H88" s="295"/>
      <c r="I88" s="295"/>
      <c r="J88" s="295"/>
      <c r="K88" s="295"/>
      <c r="L88" s="295"/>
      <c r="M88" s="295"/>
      <c r="N88" s="295"/>
      <c r="O88" s="295"/>
      <c r="P88" s="295"/>
      <c r="Q88" s="295"/>
      <c r="R88" s="295"/>
      <c r="S88" s="295"/>
      <c r="T88" s="295"/>
      <c r="U88" s="295"/>
      <c r="V88" s="295"/>
      <c r="W88" s="295"/>
      <c r="X88" s="295"/>
      <c r="Y88" s="295"/>
      <c r="Z88" s="295"/>
      <c r="AA88" s="295"/>
      <c r="AB88" s="296"/>
      <c r="AC88" s="296"/>
      <c r="AD88" s="296"/>
      <c r="AE88" s="364"/>
      <c r="AF88" s="365"/>
      <c r="AG88" s="365"/>
      <c r="AH88" s="369"/>
      <c r="AI88" s="369"/>
      <c r="AJ88" s="369"/>
      <c r="AK88" s="369"/>
      <c r="AL88" s="369"/>
      <c r="AM88" s="369"/>
      <c r="AN88" s="369"/>
      <c r="AO88" s="367"/>
      <c r="AP88" s="367"/>
      <c r="AQ88" s="367"/>
      <c r="AR88" s="367"/>
      <c r="AS88" s="367"/>
      <c r="AT88" s="367"/>
      <c r="AU88" s="367"/>
      <c r="AV88" s="367"/>
      <c r="AW88" s="361">
        <f t="shared" si="0"/>
        <v>0</v>
      </c>
      <c r="AX88" s="361">
        <f t="shared" si="0"/>
        <v>0</v>
      </c>
      <c r="AY88" s="361">
        <f t="shared" si="0"/>
        <v>0</v>
      </c>
      <c r="AZ88" s="361">
        <f t="shared" si="0"/>
        <v>0</v>
      </c>
      <c r="BA88" s="361">
        <f t="shared" si="0"/>
        <v>0</v>
      </c>
      <c r="BB88" s="361">
        <f t="shared" si="0"/>
        <v>0</v>
      </c>
      <c r="BC88" s="361">
        <f t="shared" si="0"/>
        <v>0</v>
      </c>
      <c r="BD88" s="361">
        <f t="shared" si="0"/>
        <v>0</v>
      </c>
      <c r="BE88" s="361">
        <f t="shared" si="0"/>
        <v>0</v>
      </c>
      <c r="BF88" s="361">
        <f t="shared" si="0"/>
        <v>0</v>
      </c>
      <c r="BG88" s="361">
        <f t="shared" si="0"/>
        <v>0</v>
      </c>
      <c r="BH88" s="291"/>
      <c r="BI88" s="292"/>
      <c r="BJ88" s="292"/>
      <c r="BK88" s="292"/>
      <c r="BL88" s="292"/>
      <c r="BM88" s="292"/>
      <c r="BN88" s="292"/>
      <c r="BO88" s="292"/>
      <c r="BP88" s="292"/>
      <c r="BQ88" s="293"/>
    </row>
    <row r="89" spans="2:69" ht="11.25" customHeight="1">
      <c r="B89" s="288">
        <f>+$B$15</f>
        <v>0</v>
      </c>
      <c r="C89" s="289"/>
      <c r="D89" s="290"/>
      <c r="E89" s="294">
        <f>+$E$15</f>
        <v>0</v>
      </c>
      <c r="F89" s="294"/>
      <c r="G89" s="294"/>
      <c r="H89" s="295">
        <f>+$H$15</f>
        <v>0</v>
      </c>
      <c r="I89" s="295"/>
      <c r="J89" s="295"/>
      <c r="K89" s="295"/>
      <c r="L89" s="295"/>
      <c r="M89" s="295"/>
      <c r="N89" s="295"/>
      <c r="O89" s="295"/>
      <c r="P89" s="295"/>
      <c r="Q89" s="295"/>
      <c r="R89" s="295"/>
      <c r="S89" s="295"/>
      <c r="T89" s="295"/>
      <c r="U89" s="295"/>
      <c r="V89" s="295"/>
      <c r="W89" s="295"/>
      <c r="X89" s="295"/>
      <c r="Y89" s="295"/>
      <c r="Z89" s="295"/>
      <c r="AA89" s="295"/>
      <c r="AB89" s="296">
        <f>+$AB$15</f>
        <v>0</v>
      </c>
      <c r="AC89" s="296"/>
      <c r="AD89" s="296"/>
      <c r="AE89" s="362">
        <f>+$AE$15</f>
        <v>0</v>
      </c>
      <c r="AF89" s="363"/>
      <c r="AG89" s="363"/>
      <c r="AH89" s="368">
        <f>+$AH$15</f>
        <v>0</v>
      </c>
      <c r="AI89" s="368"/>
      <c r="AJ89" s="368"/>
      <c r="AK89" s="368"/>
      <c r="AL89" s="368"/>
      <c r="AM89" s="368"/>
      <c r="AN89" s="368"/>
      <c r="AO89" s="366">
        <f>+$AO$15</f>
        <v>0</v>
      </c>
      <c r="AP89" s="366"/>
      <c r="AQ89" s="366"/>
      <c r="AR89" s="366"/>
      <c r="AS89" s="366"/>
      <c r="AT89" s="366"/>
      <c r="AU89" s="366"/>
      <c r="AV89" s="366"/>
      <c r="AW89" s="360">
        <f>+$AW$15</f>
        <v>0</v>
      </c>
      <c r="AX89" s="360">
        <f t="shared" si="0"/>
        <v>0</v>
      </c>
      <c r="AY89" s="360">
        <f t="shared" si="0"/>
        <v>0</v>
      </c>
      <c r="AZ89" s="360">
        <f t="shared" si="0"/>
        <v>0</v>
      </c>
      <c r="BA89" s="360">
        <f t="shared" si="0"/>
        <v>0</v>
      </c>
      <c r="BB89" s="360">
        <f t="shared" si="0"/>
        <v>0</v>
      </c>
      <c r="BC89" s="360">
        <f t="shared" si="0"/>
        <v>0</v>
      </c>
      <c r="BD89" s="360">
        <f t="shared" si="0"/>
        <v>0</v>
      </c>
      <c r="BE89" s="360">
        <f t="shared" si="0"/>
        <v>0</v>
      </c>
      <c r="BF89" s="360">
        <f t="shared" si="0"/>
        <v>0</v>
      </c>
      <c r="BG89" s="360">
        <f t="shared" si="0"/>
        <v>0</v>
      </c>
      <c r="BH89" s="288">
        <f>+$BH$15</f>
        <v>0</v>
      </c>
      <c r="BI89" s="289"/>
      <c r="BJ89" s="289"/>
      <c r="BK89" s="289"/>
      <c r="BL89" s="289"/>
      <c r="BM89" s="289"/>
      <c r="BN89" s="289"/>
      <c r="BO89" s="289"/>
      <c r="BP89" s="289"/>
      <c r="BQ89" s="290"/>
    </row>
    <row r="90" spans="2:69" ht="11.25" customHeight="1">
      <c r="B90" s="291"/>
      <c r="C90" s="292"/>
      <c r="D90" s="293"/>
      <c r="E90" s="294"/>
      <c r="F90" s="294"/>
      <c r="G90" s="294"/>
      <c r="H90" s="295"/>
      <c r="I90" s="295"/>
      <c r="J90" s="295"/>
      <c r="K90" s="295"/>
      <c r="L90" s="295"/>
      <c r="M90" s="295"/>
      <c r="N90" s="295"/>
      <c r="O90" s="295"/>
      <c r="P90" s="295"/>
      <c r="Q90" s="295"/>
      <c r="R90" s="295"/>
      <c r="S90" s="295"/>
      <c r="T90" s="295"/>
      <c r="U90" s="295"/>
      <c r="V90" s="295"/>
      <c r="W90" s="295"/>
      <c r="X90" s="295"/>
      <c r="Y90" s="295"/>
      <c r="Z90" s="295"/>
      <c r="AA90" s="295"/>
      <c r="AB90" s="296"/>
      <c r="AC90" s="296"/>
      <c r="AD90" s="296"/>
      <c r="AE90" s="364"/>
      <c r="AF90" s="365"/>
      <c r="AG90" s="365"/>
      <c r="AH90" s="369"/>
      <c r="AI90" s="369"/>
      <c r="AJ90" s="369"/>
      <c r="AK90" s="369"/>
      <c r="AL90" s="369"/>
      <c r="AM90" s="369"/>
      <c r="AN90" s="369"/>
      <c r="AO90" s="367"/>
      <c r="AP90" s="367"/>
      <c r="AQ90" s="367"/>
      <c r="AR90" s="367"/>
      <c r="AS90" s="367"/>
      <c r="AT90" s="367"/>
      <c r="AU90" s="367"/>
      <c r="AV90" s="367"/>
      <c r="AW90" s="361">
        <f t="shared" si="0"/>
        <v>0</v>
      </c>
      <c r="AX90" s="361">
        <f t="shared" si="0"/>
        <v>0</v>
      </c>
      <c r="AY90" s="361">
        <f t="shared" si="0"/>
        <v>0</v>
      </c>
      <c r="AZ90" s="361">
        <f t="shared" si="0"/>
        <v>0</v>
      </c>
      <c r="BA90" s="361">
        <f t="shared" si="0"/>
        <v>0</v>
      </c>
      <c r="BB90" s="361">
        <f t="shared" si="0"/>
        <v>0</v>
      </c>
      <c r="BC90" s="361">
        <f t="shared" si="0"/>
        <v>0</v>
      </c>
      <c r="BD90" s="361">
        <f t="shared" si="0"/>
        <v>0</v>
      </c>
      <c r="BE90" s="361">
        <f t="shared" si="0"/>
        <v>0</v>
      </c>
      <c r="BF90" s="361">
        <f t="shared" si="0"/>
        <v>0</v>
      </c>
      <c r="BG90" s="361">
        <f t="shared" si="0"/>
        <v>0</v>
      </c>
      <c r="BH90" s="291"/>
      <c r="BI90" s="292"/>
      <c r="BJ90" s="292"/>
      <c r="BK90" s="292"/>
      <c r="BL90" s="292"/>
      <c r="BM90" s="292"/>
      <c r="BN90" s="292"/>
      <c r="BO90" s="292"/>
      <c r="BP90" s="292"/>
      <c r="BQ90" s="293"/>
    </row>
    <row r="91" spans="2:69" ht="11.25" customHeight="1">
      <c r="B91" s="288">
        <f>+$B$17</f>
        <v>0</v>
      </c>
      <c r="C91" s="289"/>
      <c r="D91" s="290"/>
      <c r="E91" s="294">
        <f>+$E$17</f>
        <v>0</v>
      </c>
      <c r="F91" s="294"/>
      <c r="G91" s="294"/>
      <c r="H91" s="295">
        <f>+$H$17</f>
        <v>0</v>
      </c>
      <c r="I91" s="295"/>
      <c r="J91" s="295"/>
      <c r="K91" s="295"/>
      <c r="L91" s="295"/>
      <c r="M91" s="295"/>
      <c r="N91" s="295"/>
      <c r="O91" s="295"/>
      <c r="P91" s="295"/>
      <c r="Q91" s="295"/>
      <c r="R91" s="295"/>
      <c r="S91" s="295"/>
      <c r="T91" s="295"/>
      <c r="U91" s="295"/>
      <c r="V91" s="295"/>
      <c r="W91" s="295"/>
      <c r="X91" s="295"/>
      <c r="Y91" s="295"/>
      <c r="Z91" s="295"/>
      <c r="AA91" s="295"/>
      <c r="AB91" s="296">
        <f>+$AB$17</f>
        <v>0</v>
      </c>
      <c r="AC91" s="296"/>
      <c r="AD91" s="296"/>
      <c r="AE91" s="362">
        <f>+$AE$17</f>
        <v>0</v>
      </c>
      <c r="AF91" s="363"/>
      <c r="AG91" s="363"/>
      <c r="AH91" s="368">
        <f>+$AH$17</f>
        <v>0</v>
      </c>
      <c r="AI91" s="368"/>
      <c r="AJ91" s="368"/>
      <c r="AK91" s="368"/>
      <c r="AL91" s="368"/>
      <c r="AM91" s="368"/>
      <c r="AN91" s="368"/>
      <c r="AO91" s="366">
        <f>+$AO$17</f>
        <v>0</v>
      </c>
      <c r="AP91" s="366"/>
      <c r="AQ91" s="366"/>
      <c r="AR91" s="366"/>
      <c r="AS91" s="366"/>
      <c r="AT91" s="366"/>
      <c r="AU91" s="366"/>
      <c r="AV91" s="366"/>
      <c r="AW91" s="360">
        <f>+$AW$17</f>
        <v>0</v>
      </c>
      <c r="AX91" s="360">
        <f t="shared" si="0"/>
        <v>0</v>
      </c>
      <c r="AY91" s="360">
        <f t="shared" si="0"/>
        <v>0</v>
      </c>
      <c r="AZ91" s="360">
        <f t="shared" si="0"/>
        <v>0</v>
      </c>
      <c r="BA91" s="360">
        <f t="shared" si="0"/>
        <v>0</v>
      </c>
      <c r="BB91" s="360">
        <f t="shared" si="0"/>
        <v>0</v>
      </c>
      <c r="BC91" s="360">
        <f t="shared" si="0"/>
        <v>0</v>
      </c>
      <c r="BD91" s="360">
        <f t="shared" si="0"/>
        <v>0</v>
      </c>
      <c r="BE91" s="360">
        <f t="shared" si="0"/>
        <v>0</v>
      </c>
      <c r="BF91" s="360">
        <f t="shared" si="0"/>
        <v>0</v>
      </c>
      <c r="BG91" s="360">
        <f t="shared" si="0"/>
        <v>0</v>
      </c>
      <c r="BH91" s="288">
        <f>+$BH$17</f>
        <v>0</v>
      </c>
      <c r="BI91" s="289"/>
      <c r="BJ91" s="289"/>
      <c r="BK91" s="289"/>
      <c r="BL91" s="289"/>
      <c r="BM91" s="289"/>
      <c r="BN91" s="289"/>
      <c r="BO91" s="289"/>
      <c r="BP91" s="289"/>
      <c r="BQ91" s="290"/>
    </row>
    <row r="92" spans="2:69" ht="11.25" customHeight="1">
      <c r="B92" s="291"/>
      <c r="C92" s="292"/>
      <c r="D92" s="293"/>
      <c r="E92" s="294"/>
      <c r="F92" s="294"/>
      <c r="G92" s="294"/>
      <c r="H92" s="295"/>
      <c r="I92" s="295"/>
      <c r="J92" s="295"/>
      <c r="K92" s="295"/>
      <c r="L92" s="295"/>
      <c r="M92" s="295"/>
      <c r="N92" s="295"/>
      <c r="O92" s="295"/>
      <c r="P92" s="295"/>
      <c r="Q92" s="295"/>
      <c r="R92" s="295"/>
      <c r="S92" s="295"/>
      <c r="T92" s="295"/>
      <c r="U92" s="295"/>
      <c r="V92" s="295"/>
      <c r="W92" s="295"/>
      <c r="X92" s="295"/>
      <c r="Y92" s="295"/>
      <c r="Z92" s="295"/>
      <c r="AA92" s="295"/>
      <c r="AB92" s="296"/>
      <c r="AC92" s="296"/>
      <c r="AD92" s="296"/>
      <c r="AE92" s="364"/>
      <c r="AF92" s="365"/>
      <c r="AG92" s="365"/>
      <c r="AH92" s="369"/>
      <c r="AI92" s="369"/>
      <c r="AJ92" s="369"/>
      <c r="AK92" s="369"/>
      <c r="AL92" s="369"/>
      <c r="AM92" s="369"/>
      <c r="AN92" s="369"/>
      <c r="AO92" s="367"/>
      <c r="AP92" s="367"/>
      <c r="AQ92" s="367"/>
      <c r="AR92" s="367"/>
      <c r="AS92" s="367"/>
      <c r="AT92" s="367"/>
      <c r="AU92" s="367"/>
      <c r="AV92" s="367"/>
      <c r="AW92" s="361">
        <f t="shared" si="0"/>
        <v>0</v>
      </c>
      <c r="AX92" s="361">
        <f t="shared" si="0"/>
        <v>0</v>
      </c>
      <c r="AY92" s="361">
        <f t="shared" si="0"/>
        <v>0</v>
      </c>
      <c r="AZ92" s="361">
        <f t="shared" si="0"/>
        <v>0</v>
      </c>
      <c r="BA92" s="361">
        <f t="shared" si="0"/>
        <v>0</v>
      </c>
      <c r="BB92" s="361">
        <f t="shared" si="0"/>
        <v>0</v>
      </c>
      <c r="BC92" s="361">
        <f t="shared" si="0"/>
        <v>0</v>
      </c>
      <c r="BD92" s="361">
        <f t="shared" si="0"/>
        <v>0</v>
      </c>
      <c r="BE92" s="361">
        <f t="shared" si="0"/>
        <v>0</v>
      </c>
      <c r="BF92" s="361">
        <f t="shared" si="0"/>
        <v>0</v>
      </c>
      <c r="BG92" s="361">
        <f t="shared" si="0"/>
        <v>0</v>
      </c>
      <c r="BH92" s="291"/>
      <c r="BI92" s="292"/>
      <c r="BJ92" s="292"/>
      <c r="BK92" s="292"/>
      <c r="BL92" s="292"/>
      <c r="BM92" s="292"/>
      <c r="BN92" s="292"/>
      <c r="BO92" s="292"/>
      <c r="BP92" s="292"/>
      <c r="BQ92" s="293"/>
    </row>
    <row r="93" spans="2:69" ht="11.25" customHeight="1">
      <c r="B93" s="288">
        <f>+$B$19</f>
        <v>0</v>
      </c>
      <c r="C93" s="289"/>
      <c r="D93" s="290"/>
      <c r="E93" s="294">
        <f>+$E$19</f>
        <v>0</v>
      </c>
      <c r="F93" s="294"/>
      <c r="G93" s="294"/>
      <c r="H93" s="295">
        <f>+$H$19</f>
        <v>0</v>
      </c>
      <c r="I93" s="295"/>
      <c r="J93" s="295"/>
      <c r="K93" s="295"/>
      <c r="L93" s="295"/>
      <c r="M93" s="295"/>
      <c r="N93" s="295"/>
      <c r="O93" s="295"/>
      <c r="P93" s="295"/>
      <c r="Q93" s="295"/>
      <c r="R93" s="295"/>
      <c r="S93" s="295"/>
      <c r="T93" s="295"/>
      <c r="U93" s="295"/>
      <c r="V93" s="295"/>
      <c r="W93" s="295"/>
      <c r="X93" s="295"/>
      <c r="Y93" s="295"/>
      <c r="Z93" s="295"/>
      <c r="AA93" s="295"/>
      <c r="AB93" s="296">
        <f>+$AB$19</f>
        <v>0</v>
      </c>
      <c r="AC93" s="296"/>
      <c r="AD93" s="296"/>
      <c r="AE93" s="362">
        <f>+$AE$19</f>
        <v>0</v>
      </c>
      <c r="AF93" s="363"/>
      <c r="AG93" s="363"/>
      <c r="AH93" s="368">
        <f>+$AH$19</f>
        <v>0</v>
      </c>
      <c r="AI93" s="368"/>
      <c r="AJ93" s="368"/>
      <c r="AK93" s="368"/>
      <c r="AL93" s="368"/>
      <c r="AM93" s="368"/>
      <c r="AN93" s="368"/>
      <c r="AO93" s="366">
        <f>+$AO$19</f>
        <v>0</v>
      </c>
      <c r="AP93" s="366"/>
      <c r="AQ93" s="366"/>
      <c r="AR93" s="366"/>
      <c r="AS93" s="366"/>
      <c r="AT93" s="366"/>
      <c r="AU93" s="366"/>
      <c r="AV93" s="366"/>
      <c r="AW93" s="360">
        <f>+$AW$19</f>
        <v>0</v>
      </c>
      <c r="AX93" s="360">
        <f t="shared" si="0"/>
        <v>0</v>
      </c>
      <c r="AY93" s="360">
        <f t="shared" si="0"/>
        <v>0</v>
      </c>
      <c r="AZ93" s="360">
        <f t="shared" si="0"/>
        <v>0</v>
      </c>
      <c r="BA93" s="360">
        <f t="shared" si="0"/>
        <v>0</v>
      </c>
      <c r="BB93" s="360">
        <f t="shared" si="0"/>
        <v>0</v>
      </c>
      <c r="BC93" s="360">
        <f t="shared" si="0"/>
        <v>0</v>
      </c>
      <c r="BD93" s="360">
        <f t="shared" si="0"/>
        <v>0</v>
      </c>
      <c r="BE93" s="360">
        <f t="shared" si="0"/>
        <v>0</v>
      </c>
      <c r="BF93" s="360">
        <f t="shared" si="0"/>
        <v>0</v>
      </c>
      <c r="BG93" s="360">
        <f t="shared" si="0"/>
        <v>0</v>
      </c>
      <c r="BH93" s="288">
        <f>+$BH$19</f>
        <v>0</v>
      </c>
      <c r="BI93" s="289"/>
      <c r="BJ93" s="289"/>
      <c r="BK93" s="289"/>
      <c r="BL93" s="289"/>
      <c r="BM93" s="289"/>
      <c r="BN93" s="289"/>
      <c r="BO93" s="289"/>
      <c r="BP93" s="289"/>
      <c r="BQ93" s="290"/>
    </row>
    <row r="94" spans="2:69" ht="11.25" customHeight="1">
      <c r="B94" s="291"/>
      <c r="C94" s="292"/>
      <c r="D94" s="293"/>
      <c r="E94" s="294"/>
      <c r="F94" s="294"/>
      <c r="G94" s="294"/>
      <c r="H94" s="295"/>
      <c r="I94" s="295"/>
      <c r="J94" s="295"/>
      <c r="K94" s="295"/>
      <c r="L94" s="295"/>
      <c r="M94" s="295"/>
      <c r="N94" s="295"/>
      <c r="O94" s="295"/>
      <c r="P94" s="295"/>
      <c r="Q94" s="295"/>
      <c r="R94" s="295"/>
      <c r="S94" s="295"/>
      <c r="T94" s="295"/>
      <c r="U94" s="295"/>
      <c r="V94" s="295"/>
      <c r="W94" s="295"/>
      <c r="X94" s="295"/>
      <c r="Y94" s="295"/>
      <c r="Z94" s="295"/>
      <c r="AA94" s="295"/>
      <c r="AB94" s="296"/>
      <c r="AC94" s="296"/>
      <c r="AD94" s="296"/>
      <c r="AE94" s="364"/>
      <c r="AF94" s="365"/>
      <c r="AG94" s="365"/>
      <c r="AH94" s="369"/>
      <c r="AI94" s="369"/>
      <c r="AJ94" s="369"/>
      <c r="AK94" s="369"/>
      <c r="AL94" s="369"/>
      <c r="AM94" s="369"/>
      <c r="AN94" s="369"/>
      <c r="AO94" s="367"/>
      <c r="AP94" s="367"/>
      <c r="AQ94" s="367"/>
      <c r="AR94" s="367"/>
      <c r="AS94" s="367"/>
      <c r="AT94" s="367"/>
      <c r="AU94" s="367"/>
      <c r="AV94" s="367"/>
      <c r="AW94" s="361">
        <f t="shared" si="0"/>
        <v>0</v>
      </c>
      <c r="AX94" s="361">
        <f t="shared" si="0"/>
        <v>0</v>
      </c>
      <c r="AY94" s="361">
        <f t="shared" si="0"/>
        <v>0</v>
      </c>
      <c r="AZ94" s="361">
        <f t="shared" si="0"/>
        <v>0</v>
      </c>
      <c r="BA94" s="361">
        <f t="shared" si="0"/>
        <v>0</v>
      </c>
      <c r="BB94" s="361">
        <f t="shared" si="0"/>
        <v>0</v>
      </c>
      <c r="BC94" s="361">
        <f t="shared" si="0"/>
        <v>0</v>
      </c>
      <c r="BD94" s="361">
        <f t="shared" si="0"/>
        <v>0</v>
      </c>
      <c r="BE94" s="361">
        <f t="shared" si="0"/>
        <v>0</v>
      </c>
      <c r="BF94" s="361">
        <f t="shared" si="0"/>
        <v>0</v>
      </c>
      <c r="BG94" s="361">
        <f t="shared" si="0"/>
        <v>0</v>
      </c>
      <c r="BH94" s="291"/>
      <c r="BI94" s="292"/>
      <c r="BJ94" s="292"/>
      <c r="BK94" s="292"/>
      <c r="BL94" s="292"/>
      <c r="BM94" s="292"/>
      <c r="BN94" s="292"/>
      <c r="BO94" s="292"/>
      <c r="BP94" s="292"/>
      <c r="BQ94" s="293"/>
    </row>
    <row r="95" spans="2:69" ht="11.25" customHeight="1">
      <c r="B95" s="288">
        <f>+$B$21</f>
        <v>0</v>
      </c>
      <c r="C95" s="289"/>
      <c r="D95" s="290"/>
      <c r="E95" s="294">
        <f>+$E$21</f>
        <v>0</v>
      </c>
      <c r="F95" s="294"/>
      <c r="G95" s="294"/>
      <c r="H95" s="295">
        <f>+$H$21</f>
        <v>0</v>
      </c>
      <c r="I95" s="295"/>
      <c r="J95" s="295"/>
      <c r="K95" s="295"/>
      <c r="L95" s="295"/>
      <c r="M95" s="295"/>
      <c r="N95" s="295"/>
      <c r="O95" s="295"/>
      <c r="P95" s="295"/>
      <c r="Q95" s="295"/>
      <c r="R95" s="295"/>
      <c r="S95" s="295"/>
      <c r="T95" s="295"/>
      <c r="U95" s="295"/>
      <c r="V95" s="295"/>
      <c r="W95" s="295"/>
      <c r="X95" s="295"/>
      <c r="Y95" s="295"/>
      <c r="Z95" s="295"/>
      <c r="AA95" s="295"/>
      <c r="AB95" s="296">
        <f>+$AB$21</f>
        <v>0</v>
      </c>
      <c r="AC95" s="296"/>
      <c r="AD95" s="296"/>
      <c r="AE95" s="362">
        <f>+$AE$21</f>
        <v>0</v>
      </c>
      <c r="AF95" s="363"/>
      <c r="AG95" s="363"/>
      <c r="AH95" s="277">
        <f>+$AH$21</f>
        <v>0</v>
      </c>
      <c r="AI95" s="278"/>
      <c r="AJ95" s="278"/>
      <c r="AK95" s="278"/>
      <c r="AL95" s="278"/>
      <c r="AM95" s="278"/>
      <c r="AN95" s="279"/>
      <c r="AO95" s="366">
        <f>+$AO$21</f>
        <v>0</v>
      </c>
      <c r="AP95" s="366"/>
      <c r="AQ95" s="366"/>
      <c r="AR95" s="366"/>
      <c r="AS95" s="366"/>
      <c r="AT95" s="366"/>
      <c r="AU95" s="366"/>
      <c r="AV95" s="366"/>
      <c r="AW95" s="360">
        <f>+$AW$21</f>
        <v>0</v>
      </c>
      <c r="AX95" s="360">
        <f t="shared" si="0"/>
        <v>0</v>
      </c>
      <c r="AY95" s="360">
        <f t="shared" si="0"/>
        <v>0</v>
      </c>
      <c r="AZ95" s="360">
        <f t="shared" si="0"/>
        <v>0</v>
      </c>
      <c r="BA95" s="360">
        <f t="shared" si="0"/>
        <v>0</v>
      </c>
      <c r="BB95" s="360">
        <f t="shared" si="0"/>
        <v>0</v>
      </c>
      <c r="BC95" s="360">
        <f t="shared" si="0"/>
        <v>0</v>
      </c>
      <c r="BD95" s="360">
        <f t="shared" si="0"/>
        <v>0</v>
      </c>
      <c r="BE95" s="360">
        <f t="shared" si="0"/>
        <v>0</v>
      </c>
      <c r="BF95" s="360">
        <f t="shared" si="0"/>
        <v>0</v>
      </c>
      <c r="BG95" s="360">
        <f t="shared" si="0"/>
        <v>0</v>
      </c>
      <c r="BH95" s="288">
        <f>+$BH$21</f>
        <v>0</v>
      </c>
      <c r="BI95" s="289"/>
      <c r="BJ95" s="289"/>
      <c r="BK95" s="289"/>
      <c r="BL95" s="289"/>
      <c r="BM95" s="289"/>
      <c r="BN95" s="289"/>
      <c r="BO95" s="289"/>
      <c r="BP95" s="289"/>
      <c r="BQ95" s="290"/>
    </row>
    <row r="96" spans="2:69" ht="11.25" customHeight="1">
      <c r="B96" s="291"/>
      <c r="C96" s="292"/>
      <c r="D96" s="293"/>
      <c r="E96" s="294"/>
      <c r="F96" s="294"/>
      <c r="G96" s="294"/>
      <c r="H96" s="295"/>
      <c r="I96" s="295"/>
      <c r="J96" s="295"/>
      <c r="K96" s="295"/>
      <c r="L96" s="295"/>
      <c r="M96" s="295"/>
      <c r="N96" s="295"/>
      <c r="O96" s="295"/>
      <c r="P96" s="295"/>
      <c r="Q96" s="295"/>
      <c r="R96" s="295"/>
      <c r="S96" s="295"/>
      <c r="T96" s="295"/>
      <c r="U96" s="295"/>
      <c r="V96" s="295"/>
      <c r="W96" s="295"/>
      <c r="X96" s="295"/>
      <c r="Y96" s="295"/>
      <c r="Z96" s="295"/>
      <c r="AA96" s="295"/>
      <c r="AB96" s="296"/>
      <c r="AC96" s="296"/>
      <c r="AD96" s="296"/>
      <c r="AE96" s="364"/>
      <c r="AF96" s="365"/>
      <c r="AG96" s="365"/>
      <c r="AH96" s="280"/>
      <c r="AI96" s="281"/>
      <c r="AJ96" s="281"/>
      <c r="AK96" s="281"/>
      <c r="AL96" s="281"/>
      <c r="AM96" s="281"/>
      <c r="AN96" s="282"/>
      <c r="AO96" s="367"/>
      <c r="AP96" s="367"/>
      <c r="AQ96" s="367"/>
      <c r="AR96" s="367"/>
      <c r="AS96" s="367"/>
      <c r="AT96" s="367"/>
      <c r="AU96" s="367"/>
      <c r="AV96" s="367"/>
      <c r="AW96" s="361">
        <f t="shared" si="0"/>
        <v>0</v>
      </c>
      <c r="AX96" s="361">
        <f t="shared" si="0"/>
        <v>0</v>
      </c>
      <c r="AY96" s="361">
        <f t="shared" si="0"/>
        <v>0</v>
      </c>
      <c r="AZ96" s="361">
        <f t="shared" si="0"/>
        <v>0</v>
      </c>
      <c r="BA96" s="361">
        <f t="shared" si="0"/>
        <v>0</v>
      </c>
      <c r="BB96" s="361">
        <f t="shared" si="0"/>
        <v>0</v>
      </c>
      <c r="BC96" s="361">
        <f t="shared" si="0"/>
        <v>0</v>
      </c>
      <c r="BD96" s="361">
        <f t="shared" si="0"/>
        <v>0</v>
      </c>
      <c r="BE96" s="361">
        <f t="shared" si="0"/>
        <v>0</v>
      </c>
      <c r="BF96" s="361">
        <f t="shared" si="0"/>
        <v>0</v>
      </c>
      <c r="BG96" s="361">
        <f t="shared" si="0"/>
        <v>0</v>
      </c>
      <c r="BH96" s="291"/>
      <c r="BI96" s="292"/>
      <c r="BJ96" s="292"/>
      <c r="BK96" s="292"/>
      <c r="BL96" s="292"/>
      <c r="BM96" s="292"/>
      <c r="BN96" s="292"/>
      <c r="BO96" s="292"/>
      <c r="BP96" s="292"/>
      <c r="BQ96" s="293"/>
    </row>
    <row r="97" spans="2:69" ht="11.25" customHeight="1">
      <c r="B97" s="288">
        <f>+$B$23</f>
        <v>0</v>
      </c>
      <c r="C97" s="289"/>
      <c r="D97" s="290"/>
      <c r="E97" s="294">
        <f>+$E$23</f>
        <v>0</v>
      </c>
      <c r="F97" s="294"/>
      <c r="G97" s="294"/>
      <c r="H97" s="295">
        <f>+$H$23</f>
        <v>0</v>
      </c>
      <c r="I97" s="295"/>
      <c r="J97" s="295"/>
      <c r="K97" s="295"/>
      <c r="L97" s="295"/>
      <c r="M97" s="295"/>
      <c r="N97" s="295"/>
      <c r="O97" s="295"/>
      <c r="P97" s="295"/>
      <c r="Q97" s="295"/>
      <c r="R97" s="295"/>
      <c r="S97" s="295"/>
      <c r="T97" s="295"/>
      <c r="U97" s="295"/>
      <c r="V97" s="295"/>
      <c r="W97" s="295"/>
      <c r="X97" s="295"/>
      <c r="Y97" s="295"/>
      <c r="Z97" s="295"/>
      <c r="AA97" s="295"/>
      <c r="AB97" s="296">
        <f>+$AB$23</f>
        <v>0</v>
      </c>
      <c r="AC97" s="296"/>
      <c r="AD97" s="296"/>
      <c r="AE97" s="362">
        <f>+$AE$23</f>
        <v>0</v>
      </c>
      <c r="AF97" s="363"/>
      <c r="AG97" s="363"/>
      <c r="AH97" s="277">
        <f>+$AH$23</f>
        <v>0</v>
      </c>
      <c r="AI97" s="278"/>
      <c r="AJ97" s="278"/>
      <c r="AK97" s="278"/>
      <c r="AL97" s="278"/>
      <c r="AM97" s="278"/>
      <c r="AN97" s="279"/>
      <c r="AO97" s="366">
        <f>+$AO$23</f>
        <v>0</v>
      </c>
      <c r="AP97" s="366"/>
      <c r="AQ97" s="366"/>
      <c r="AR97" s="366"/>
      <c r="AS97" s="366"/>
      <c r="AT97" s="366"/>
      <c r="AU97" s="366"/>
      <c r="AV97" s="366"/>
      <c r="AW97" s="360">
        <f>+$AW$23</f>
        <v>0</v>
      </c>
      <c r="AX97" s="360">
        <f t="shared" si="0"/>
        <v>0</v>
      </c>
      <c r="AY97" s="360">
        <f t="shared" si="0"/>
        <v>0</v>
      </c>
      <c r="AZ97" s="360">
        <f t="shared" si="0"/>
        <v>0</v>
      </c>
      <c r="BA97" s="360">
        <f t="shared" si="0"/>
        <v>0</v>
      </c>
      <c r="BB97" s="360">
        <f t="shared" si="0"/>
        <v>0</v>
      </c>
      <c r="BC97" s="360">
        <f t="shared" si="0"/>
        <v>0</v>
      </c>
      <c r="BD97" s="360">
        <f t="shared" si="0"/>
        <v>0</v>
      </c>
      <c r="BE97" s="360">
        <f t="shared" si="0"/>
        <v>0</v>
      </c>
      <c r="BF97" s="360">
        <f t="shared" si="0"/>
        <v>0</v>
      </c>
      <c r="BG97" s="360">
        <f t="shared" si="0"/>
        <v>0</v>
      </c>
      <c r="BH97" s="288">
        <f>+$BH$23</f>
        <v>0</v>
      </c>
      <c r="BI97" s="289"/>
      <c r="BJ97" s="289"/>
      <c r="BK97" s="289"/>
      <c r="BL97" s="289"/>
      <c r="BM97" s="289"/>
      <c r="BN97" s="289"/>
      <c r="BO97" s="289"/>
      <c r="BP97" s="289"/>
      <c r="BQ97" s="290"/>
    </row>
    <row r="98" spans="2:69" ht="11.25" customHeight="1">
      <c r="B98" s="291"/>
      <c r="C98" s="292"/>
      <c r="D98" s="293"/>
      <c r="E98" s="294"/>
      <c r="F98" s="294"/>
      <c r="G98" s="294"/>
      <c r="H98" s="295"/>
      <c r="I98" s="295"/>
      <c r="J98" s="295"/>
      <c r="K98" s="295"/>
      <c r="L98" s="295"/>
      <c r="M98" s="295"/>
      <c r="N98" s="295"/>
      <c r="O98" s="295"/>
      <c r="P98" s="295"/>
      <c r="Q98" s="295"/>
      <c r="R98" s="295"/>
      <c r="S98" s="295"/>
      <c r="T98" s="295"/>
      <c r="U98" s="295"/>
      <c r="V98" s="295"/>
      <c r="W98" s="295"/>
      <c r="X98" s="295"/>
      <c r="Y98" s="295"/>
      <c r="Z98" s="295"/>
      <c r="AA98" s="295"/>
      <c r="AB98" s="296"/>
      <c r="AC98" s="296"/>
      <c r="AD98" s="296"/>
      <c r="AE98" s="364"/>
      <c r="AF98" s="365"/>
      <c r="AG98" s="365"/>
      <c r="AH98" s="280"/>
      <c r="AI98" s="281"/>
      <c r="AJ98" s="281"/>
      <c r="AK98" s="281"/>
      <c r="AL98" s="281"/>
      <c r="AM98" s="281"/>
      <c r="AN98" s="282"/>
      <c r="AO98" s="367"/>
      <c r="AP98" s="367"/>
      <c r="AQ98" s="367"/>
      <c r="AR98" s="367"/>
      <c r="AS98" s="367"/>
      <c r="AT98" s="367"/>
      <c r="AU98" s="367"/>
      <c r="AV98" s="367"/>
      <c r="AW98" s="361">
        <f t="shared" si="0"/>
        <v>0</v>
      </c>
      <c r="AX98" s="361">
        <f t="shared" si="0"/>
        <v>0</v>
      </c>
      <c r="AY98" s="361">
        <f t="shared" si="0"/>
        <v>0</v>
      </c>
      <c r="AZ98" s="361">
        <f t="shared" si="0"/>
        <v>0</v>
      </c>
      <c r="BA98" s="361">
        <f t="shared" si="0"/>
        <v>0</v>
      </c>
      <c r="BB98" s="361">
        <f t="shared" si="0"/>
        <v>0</v>
      </c>
      <c r="BC98" s="361">
        <f t="shared" si="0"/>
        <v>0</v>
      </c>
      <c r="BD98" s="361">
        <f t="shared" si="0"/>
        <v>0</v>
      </c>
      <c r="BE98" s="361">
        <f t="shared" si="0"/>
        <v>0</v>
      </c>
      <c r="BF98" s="361">
        <f t="shared" si="0"/>
        <v>0</v>
      </c>
      <c r="BG98" s="361">
        <f t="shared" si="0"/>
        <v>0</v>
      </c>
      <c r="BH98" s="291"/>
      <c r="BI98" s="292"/>
      <c r="BJ98" s="292"/>
      <c r="BK98" s="292"/>
      <c r="BL98" s="292"/>
      <c r="BM98" s="292"/>
      <c r="BN98" s="292"/>
      <c r="BO98" s="292"/>
      <c r="BP98" s="292"/>
      <c r="BQ98" s="293"/>
    </row>
    <row r="99" spans="2:69" ht="11.25" customHeight="1">
      <c r="B99" s="288">
        <f>+$B$25</f>
        <v>0</v>
      </c>
      <c r="C99" s="289"/>
      <c r="D99" s="290"/>
      <c r="E99" s="294">
        <f>+$E$25</f>
        <v>0</v>
      </c>
      <c r="F99" s="294"/>
      <c r="G99" s="294"/>
      <c r="H99" s="295">
        <f>+$H$25</f>
        <v>0</v>
      </c>
      <c r="I99" s="295"/>
      <c r="J99" s="295"/>
      <c r="K99" s="295"/>
      <c r="L99" s="295"/>
      <c r="M99" s="295"/>
      <c r="N99" s="295"/>
      <c r="O99" s="295"/>
      <c r="P99" s="295"/>
      <c r="Q99" s="295"/>
      <c r="R99" s="295"/>
      <c r="S99" s="295"/>
      <c r="T99" s="295"/>
      <c r="U99" s="295"/>
      <c r="V99" s="295"/>
      <c r="W99" s="295"/>
      <c r="X99" s="295"/>
      <c r="Y99" s="295"/>
      <c r="Z99" s="295"/>
      <c r="AA99" s="295"/>
      <c r="AB99" s="296">
        <f>+$AB$25</f>
        <v>0</v>
      </c>
      <c r="AC99" s="296"/>
      <c r="AD99" s="296"/>
      <c r="AE99" s="362">
        <f>+$AE$25</f>
        <v>0</v>
      </c>
      <c r="AF99" s="363"/>
      <c r="AG99" s="363"/>
      <c r="AH99" s="277">
        <f>+$AH$25</f>
        <v>0</v>
      </c>
      <c r="AI99" s="278"/>
      <c r="AJ99" s="278"/>
      <c r="AK99" s="278"/>
      <c r="AL99" s="278"/>
      <c r="AM99" s="278"/>
      <c r="AN99" s="279"/>
      <c r="AO99" s="366">
        <f>+$AO$25</f>
        <v>0</v>
      </c>
      <c r="AP99" s="366"/>
      <c r="AQ99" s="366"/>
      <c r="AR99" s="366"/>
      <c r="AS99" s="366"/>
      <c r="AT99" s="366"/>
      <c r="AU99" s="366"/>
      <c r="AV99" s="366"/>
      <c r="AW99" s="360">
        <f>+$AW$25</f>
        <v>0</v>
      </c>
      <c r="AX99" s="360">
        <f t="shared" si="0"/>
        <v>0</v>
      </c>
      <c r="AY99" s="360">
        <f t="shared" si="0"/>
        <v>0</v>
      </c>
      <c r="AZ99" s="360">
        <f t="shared" si="0"/>
        <v>0</v>
      </c>
      <c r="BA99" s="360">
        <f t="shared" si="0"/>
        <v>0</v>
      </c>
      <c r="BB99" s="360">
        <f t="shared" si="0"/>
        <v>0</v>
      </c>
      <c r="BC99" s="360">
        <f t="shared" si="0"/>
        <v>0</v>
      </c>
      <c r="BD99" s="360">
        <f t="shared" si="0"/>
        <v>0</v>
      </c>
      <c r="BE99" s="360">
        <f t="shared" si="0"/>
        <v>0</v>
      </c>
      <c r="BF99" s="360">
        <f t="shared" si="0"/>
        <v>0</v>
      </c>
      <c r="BG99" s="360">
        <f t="shared" si="0"/>
        <v>0</v>
      </c>
      <c r="BH99" s="288">
        <f>+$BH$25</f>
        <v>0</v>
      </c>
      <c r="BI99" s="289"/>
      <c r="BJ99" s="289"/>
      <c r="BK99" s="289"/>
      <c r="BL99" s="289"/>
      <c r="BM99" s="289"/>
      <c r="BN99" s="289"/>
      <c r="BO99" s="289"/>
      <c r="BP99" s="289"/>
      <c r="BQ99" s="290"/>
    </row>
    <row r="100" spans="2:69" ht="11.25" customHeight="1">
      <c r="B100" s="291"/>
      <c r="C100" s="292"/>
      <c r="D100" s="293"/>
      <c r="E100" s="294"/>
      <c r="F100" s="294"/>
      <c r="G100" s="294"/>
      <c r="H100" s="295"/>
      <c r="I100" s="295"/>
      <c r="J100" s="295"/>
      <c r="K100" s="295"/>
      <c r="L100" s="295"/>
      <c r="M100" s="295"/>
      <c r="N100" s="295"/>
      <c r="O100" s="295"/>
      <c r="P100" s="295"/>
      <c r="Q100" s="295"/>
      <c r="R100" s="295"/>
      <c r="S100" s="295"/>
      <c r="T100" s="295"/>
      <c r="U100" s="295"/>
      <c r="V100" s="295"/>
      <c r="W100" s="295"/>
      <c r="X100" s="295"/>
      <c r="Y100" s="295"/>
      <c r="Z100" s="295"/>
      <c r="AA100" s="295"/>
      <c r="AB100" s="296"/>
      <c r="AC100" s="296"/>
      <c r="AD100" s="296"/>
      <c r="AE100" s="364"/>
      <c r="AF100" s="365"/>
      <c r="AG100" s="365"/>
      <c r="AH100" s="280"/>
      <c r="AI100" s="281"/>
      <c r="AJ100" s="281"/>
      <c r="AK100" s="281"/>
      <c r="AL100" s="281"/>
      <c r="AM100" s="281"/>
      <c r="AN100" s="282"/>
      <c r="AO100" s="367"/>
      <c r="AP100" s="367"/>
      <c r="AQ100" s="367"/>
      <c r="AR100" s="367"/>
      <c r="AS100" s="367"/>
      <c r="AT100" s="367"/>
      <c r="AU100" s="367"/>
      <c r="AV100" s="367"/>
      <c r="AW100" s="361">
        <f t="shared" si="0"/>
        <v>0</v>
      </c>
      <c r="AX100" s="361">
        <f t="shared" si="0"/>
        <v>0</v>
      </c>
      <c r="AY100" s="361">
        <f t="shared" si="0"/>
        <v>0</v>
      </c>
      <c r="AZ100" s="361">
        <f t="shared" si="0"/>
        <v>0</v>
      </c>
      <c r="BA100" s="361">
        <f t="shared" si="0"/>
        <v>0</v>
      </c>
      <c r="BB100" s="361">
        <f t="shared" si="0"/>
        <v>0</v>
      </c>
      <c r="BC100" s="361">
        <f t="shared" si="0"/>
        <v>0</v>
      </c>
      <c r="BD100" s="361">
        <f t="shared" si="0"/>
        <v>0</v>
      </c>
      <c r="BE100" s="361">
        <f t="shared" si="0"/>
        <v>0</v>
      </c>
      <c r="BF100" s="361">
        <f t="shared" si="0"/>
        <v>0</v>
      </c>
      <c r="BG100" s="361">
        <f t="shared" si="0"/>
        <v>0</v>
      </c>
      <c r="BH100" s="291"/>
      <c r="BI100" s="292"/>
      <c r="BJ100" s="292"/>
      <c r="BK100" s="292"/>
      <c r="BL100" s="292"/>
      <c r="BM100" s="292"/>
      <c r="BN100" s="292"/>
      <c r="BO100" s="292"/>
      <c r="BP100" s="292"/>
      <c r="BQ100" s="293"/>
    </row>
    <row r="101" spans="2:69" ht="11.25" customHeight="1">
      <c r="B101" s="288">
        <f>+$B$27</f>
        <v>0</v>
      </c>
      <c r="C101" s="289"/>
      <c r="D101" s="290"/>
      <c r="E101" s="294">
        <f>+$E$27</f>
        <v>0</v>
      </c>
      <c r="F101" s="294"/>
      <c r="G101" s="294"/>
      <c r="H101" s="295">
        <f>+$H$27</f>
        <v>0</v>
      </c>
      <c r="I101" s="295"/>
      <c r="J101" s="295"/>
      <c r="K101" s="295"/>
      <c r="L101" s="295"/>
      <c r="M101" s="295"/>
      <c r="N101" s="295"/>
      <c r="O101" s="295"/>
      <c r="P101" s="295"/>
      <c r="Q101" s="295"/>
      <c r="R101" s="295"/>
      <c r="S101" s="295"/>
      <c r="T101" s="295"/>
      <c r="U101" s="295"/>
      <c r="V101" s="295"/>
      <c r="W101" s="295"/>
      <c r="X101" s="295"/>
      <c r="Y101" s="295"/>
      <c r="Z101" s="295"/>
      <c r="AA101" s="295"/>
      <c r="AB101" s="296">
        <f>+$AB$27</f>
        <v>0</v>
      </c>
      <c r="AC101" s="296"/>
      <c r="AD101" s="296"/>
      <c r="AE101" s="362">
        <f>+$AE$27</f>
        <v>0</v>
      </c>
      <c r="AF101" s="363"/>
      <c r="AG101" s="363"/>
      <c r="AH101" s="277">
        <f>+$AH$27</f>
        <v>0</v>
      </c>
      <c r="AI101" s="278"/>
      <c r="AJ101" s="278"/>
      <c r="AK101" s="278"/>
      <c r="AL101" s="278"/>
      <c r="AM101" s="278"/>
      <c r="AN101" s="279"/>
      <c r="AO101" s="366">
        <f>+$AO$27</f>
        <v>0</v>
      </c>
      <c r="AP101" s="366"/>
      <c r="AQ101" s="366"/>
      <c r="AR101" s="366"/>
      <c r="AS101" s="366"/>
      <c r="AT101" s="366"/>
      <c r="AU101" s="366"/>
      <c r="AV101" s="366"/>
      <c r="AW101" s="360">
        <f>+$AW$27</f>
        <v>0</v>
      </c>
      <c r="AX101" s="360">
        <f t="shared" ref="AW101:BG125" si="1">+$AU$13</f>
        <v>0</v>
      </c>
      <c r="AY101" s="360">
        <f t="shared" si="1"/>
        <v>0</v>
      </c>
      <c r="AZ101" s="360">
        <f t="shared" si="1"/>
        <v>0</v>
      </c>
      <c r="BA101" s="360">
        <f t="shared" si="1"/>
        <v>0</v>
      </c>
      <c r="BB101" s="360">
        <f t="shared" si="1"/>
        <v>0</v>
      </c>
      <c r="BC101" s="360">
        <f t="shared" si="1"/>
        <v>0</v>
      </c>
      <c r="BD101" s="360">
        <f t="shared" si="1"/>
        <v>0</v>
      </c>
      <c r="BE101" s="360">
        <f t="shared" si="1"/>
        <v>0</v>
      </c>
      <c r="BF101" s="360">
        <f t="shared" si="1"/>
        <v>0</v>
      </c>
      <c r="BG101" s="360">
        <f t="shared" si="1"/>
        <v>0</v>
      </c>
      <c r="BH101" s="288">
        <f>+$BH$27</f>
        <v>0</v>
      </c>
      <c r="BI101" s="289"/>
      <c r="BJ101" s="289"/>
      <c r="BK101" s="289"/>
      <c r="BL101" s="289"/>
      <c r="BM101" s="289"/>
      <c r="BN101" s="289"/>
      <c r="BO101" s="289"/>
      <c r="BP101" s="289"/>
      <c r="BQ101" s="290"/>
    </row>
    <row r="102" spans="2:69" ht="11.25" customHeight="1">
      <c r="B102" s="291"/>
      <c r="C102" s="292"/>
      <c r="D102" s="293"/>
      <c r="E102" s="294"/>
      <c r="F102" s="294"/>
      <c r="G102" s="294"/>
      <c r="H102" s="295"/>
      <c r="I102" s="295"/>
      <c r="J102" s="295"/>
      <c r="K102" s="295"/>
      <c r="L102" s="295"/>
      <c r="M102" s="295"/>
      <c r="N102" s="295"/>
      <c r="O102" s="295"/>
      <c r="P102" s="295"/>
      <c r="Q102" s="295"/>
      <c r="R102" s="295"/>
      <c r="S102" s="295"/>
      <c r="T102" s="295"/>
      <c r="U102" s="295"/>
      <c r="V102" s="295"/>
      <c r="W102" s="295"/>
      <c r="X102" s="295"/>
      <c r="Y102" s="295"/>
      <c r="Z102" s="295"/>
      <c r="AA102" s="295"/>
      <c r="AB102" s="296"/>
      <c r="AC102" s="296"/>
      <c r="AD102" s="296"/>
      <c r="AE102" s="364"/>
      <c r="AF102" s="365"/>
      <c r="AG102" s="365"/>
      <c r="AH102" s="280"/>
      <c r="AI102" s="281"/>
      <c r="AJ102" s="281"/>
      <c r="AK102" s="281"/>
      <c r="AL102" s="281"/>
      <c r="AM102" s="281"/>
      <c r="AN102" s="282"/>
      <c r="AO102" s="367"/>
      <c r="AP102" s="367"/>
      <c r="AQ102" s="367"/>
      <c r="AR102" s="367"/>
      <c r="AS102" s="367"/>
      <c r="AT102" s="367"/>
      <c r="AU102" s="367"/>
      <c r="AV102" s="367"/>
      <c r="AW102" s="361">
        <f t="shared" si="1"/>
        <v>0</v>
      </c>
      <c r="AX102" s="361">
        <f t="shared" si="1"/>
        <v>0</v>
      </c>
      <c r="AY102" s="361">
        <f t="shared" si="1"/>
        <v>0</v>
      </c>
      <c r="AZ102" s="361">
        <f t="shared" si="1"/>
        <v>0</v>
      </c>
      <c r="BA102" s="361">
        <f t="shared" si="1"/>
        <v>0</v>
      </c>
      <c r="BB102" s="361">
        <f t="shared" si="1"/>
        <v>0</v>
      </c>
      <c r="BC102" s="361">
        <f t="shared" si="1"/>
        <v>0</v>
      </c>
      <c r="BD102" s="361">
        <f t="shared" si="1"/>
        <v>0</v>
      </c>
      <c r="BE102" s="361">
        <f t="shared" si="1"/>
        <v>0</v>
      </c>
      <c r="BF102" s="361">
        <f t="shared" si="1"/>
        <v>0</v>
      </c>
      <c r="BG102" s="361">
        <f t="shared" si="1"/>
        <v>0</v>
      </c>
      <c r="BH102" s="291"/>
      <c r="BI102" s="292"/>
      <c r="BJ102" s="292"/>
      <c r="BK102" s="292"/>
      <c r="BL102" s="292"/>
      <c r="BM102" s="292"/>
      <c r="BN102" s="292"/>
      <c r="BO102" s="292"/>
      <c r="BP102" s="292"/>
      <c r="BQ102" s="293"/>
    </row>
    <row r="103" spans="2:69" ht="11.25" customHeight="1">
      <c r="B103" s="288">
        <f>+$B$29</f>
        <v>0</v>
      </c>
      <c r="C103" s="289"/>
      <c r="D103" s="290"/>
      <c r="E103" s="294">
        <f>+$E$29</f>
        <v>0</v>
      </c>
      <c r="F103" s="294"/>
      <c r="G103" s="294"/>
      <c r="H103" s="295">
        <f>+$H$29</f>
        <v>0</v>
      </c>
      <c r="I103" s="295"/>
      <c r="J103" s="295"/>
      <c r="K103" s="295"/>
      <c r="L103" s="295"/>
      <c r="M103" s="295"/>
      <c r="N103" s="295"/>
      <c r="O103" s="295"/>
      <c r="P103" s="295"/>
      <c r="Q103" s="295"/>
      <c r="R103" s="295"/>
      <c r="S103" s="295"/>
      <c r="T103" s="295"/>
      <c r="U103" s="295"/>
      <c r="V103" s="295"/>
      <c r="W103" s="295"/>
      <c r="X103" s="295"/>
      <c r="Y103" s="295"/>
      <c r="Z103" s="295"/>
      <c r="AA103" s="295"/>
      <c r="AB103" s="296">
        <f>+$AB$29</f>
        <v>0</v>
      </c>
      <c r="AC103" s="296"/>
      <c r="AD103" s="296"/>
      <c r="AE103" s="362">
        <f>+$AE$29</f>
        <v>0</v>
      </c>
      <c r="AF103" s="363"/>
      <c r="AG103" s="363"/>
      <c r="AH103" s="277">
        <f>+$AH$29</f>
        <v>0</v>
      </c>
      <c r="AI103" s="278"/>
      <c r="AJ103" s="278"/>
      <c r="AK103" s="278"/>
      <c r="AL103" s="278"/>
      <c r="AM103" s="278"/>
      <c r="AN103" s="279"/>
      <c r="AO103" s="366">
        <f>+$AO$29</f>
        <v>0</v>
      </c>
      <c r="AP103" s="366"/>
      <c r="AQ103" s="366"/>
      <c r="AR103" s="366"/>
      <c r="AS103" s="366"/>
      <c r="AT103" s="366"/>
      <c r="AU103" s="366"/>
      <c r="AV103" s="366"/>
      <c r="AW103" s="360">
        <f>+$AW$29</f>
        <v>0</v>
      </c>
      <c r="AX103" s="360">
        <f t="shared" si="1"/>
        <v>0</v>
      </c>
      <c r="AY103" s="360">
        <f t="shared" si="1"/>
        <v>0</v>
      </c>
      <c r="AZ103" s="360">
        <f t="shared" si="1"/>
        <v>0</v>
      </c>
      <c r="BA103" s="360">
        <f t="shared" si="1"/>
        <v>0</v>
      </c>
      <c r="BB103" s="360">
        <f t="shared" si="1"/>
        <v>0</v>
      </c>
      <c r="BC103" s="360">
        <f t="shared" si="1"/>
        <v>0</v>
      </c>
      <c r="BD103" s="360">
        <f t="shared" si="1"/>
        <v>0</v>
      </c>
      <c r="BE103" s="360">
        <f t="shared" si="1"/>
        <v>0</v>
      </c>
      <c r="BF103" s="360">
        <f t="shared" si="1"/>
        <v>0</v>
      </c>
      <c r="BG103" s="360">
        <f t="shared" si="1"/>
        <v>0</v>
      </c>
      <c r="BH103" s="288">
        <f>+$BH$29</f>
        <v>0</v>
      </c>
      <c r="BI103" s="289"/>
      <c r="BJ103" s="289"/>
      <c r="BK103" s="289"/>
      <c r="BL103" s="289"/>
      <c r="BM103" s="289"/>
      <c r="BN103" s="289"/>
      <c r="BO103" s="289"/>
      <c r="BP103" s="289"/>
      <c r="BQ103" s="290"/>
    </row>
    <row r="104" spans="2:69" ht="11.25" customHeight="1">
      <c r="B104" s="291"/>
      <c r="C104" s="292"/>
      <c r="D104" s="293"/>
      <c r="E104" s="294"/>
      <c r="F104" s="294"/>
      <c r="G104" s="294"/>
      <c r="H104" s="295"/>
      <c r="I104" s="295"/>
      <c r="J104" s="295"/>
      <c r="K104" s="295"/>
      <c r="L104" s="295"/>
      <c r="M104" s="295"/>
      <c r="N104" s="295"/>
      <c r="O104" s="295"/>
      <c r="P104" s="295"/>
      <c r="Q104" s="295"/>
      <c r="R104" s="295"/>
      <c r="S104" s="295"/>
      <c r="T104" s="295"/>
      <c r="U104" s="295"/>
      <c r="V104" s="295"/>
      <c r="W104" s="295"/>
      <c r="X104" s="295"/>
      <c r="Y104" s="295"/>
      <c r="Z104" s="295"/>
      <c r="AA104" s="295"/>
      <c r="AB104" s="296"/>
      <c r="AC104" s="296"/>
      <c r="AD104" s="296"/>
      <c r="AE104" s="364"/>
      <c r="AF104" s="365"/>
      <c r="AG104" s="365"/>
      <c r="AH104" s="280"/>
      <c r="AI104" s="281"/>
      <c r="AJ104" s="281"/>
      <c r="AK104" s="281"/>
      <c r="AL104" s="281"/>
      <c r="AM104" s="281"/>
      <c r="AN104" s="282"/>
      <c r="AO104" s="367"/>
      <c r="AP104" s="367"/>
      <c r="AQ104" s="367"/>
      <c r="AR104" s="367"/>
      <c r="AS104" s="367"/>
      <c r="AT104" s="367"/>
      <c r="AU104" s="367"/>
      <c r="AV104" s="367"/>
      <c r="AW104" s="361">
        <f t="shared" si="1"/>
        <v>0</v>
      </c>
      <c r="AX104" s="361">
        <f t="shared" si="1"/>
        <v>0</v>
      </c>
      <c r="AY104" s="361">
        <f t="shared" si="1"/>
        <v>0</v>
      </c>
      <c r="AZ104" s="361">
        <f t="shared" si="1"/>
        <v>0</v>
      </c>
      <c r="BA104" s="361">
        <f t="shared" si="1"/>
        <v>0</v>
      </c>
      <c r="BB104" s="361">
        <f t="shared" si="1"/>
        <v>0</v>
      </c>
      <c r="BC104" s="361">
        <f t="shared" si="1"/>
        <v>0</v>
      </c>
      <c r="BD104" s="361">
        <f t="shared" si="1"/>
        <v>0</v>
      </c>
      <c r="BE104" s="361">
        <f t="shared" si="1"/>
        <v>0</v>
      </c>
      <c r="BF104" s="361">
        <f t="shared" si="1"/>
        <v>0</v>
      </c>
      <c r="BG104" s="361">
        <f t="shared" si="1"/>
        <v>0</v>
      </c>
      <c r="BH104" s="291"/>
      <c r="BI104" s="292"/>
      <c r="BJ104" s="292"/>
      <c r="BK104" s="292"/>
      <c r="BL104" s="292"/>
      <c r="BM104" s="292"/>
      <c r="BN104" s="292"/>
      <c r="BO104" s="292"/>
      <c r="BP104" s="292"/>
      <c r="BQ104" s="293"/>
    </row>
    <row r="105" spans="2:69" ht="11.25" customHeight="1">
      <c r="B105" s="288">
        <f>+$B$31</f>
        <v>0</v>
      </c>
      <c r="C105" s="289"/>
      <c r="D105" s="290"/>
      <c r="E105" s="294">
        <f>+$E$31</f>
        <v>0</v>
      </c>
      <c r="F105" s="294"/>
      <c r="G105" s="294"/>
      <c r="H105" s="295">
        <f>+$H$31</f>
        <v>0</v>
      </c>
      <c r="I105" s="295"/>
      <c r="J105" s="295"/>
      <c r="K105" s="295"/>
      <c r="L105" s="295"/>
      <c r="M105" s="295"/>
      <c r="N105" s="295"/>
      <c r="O105" s="295"/>
      <c r="P105" s="295"/>
      <c r="Q105" s="295"/>
      <c r="R105" s="295"/>
      <c r="S105" s="295"/>
      <c r="T105" s="295"/>
      <c r="U105" s="295"/>
      <c r="V105" s="295"/>
      <c r="W105" s="295"/>
      <c r="X105" s="295"/>
      <c r="Y105" s="295"/>
      <c r="Z105" s="295"/>
      <c r="AA105" s="295"/>
      <c r="AB105" s="296">
        <f>+$AB$31</f>
        <v>0</v>
      </c>
      <c r="AC105" s="296"/>
      <c r="AD105" s="296"/>
      <c r="AE105" s="362">
        <f>+$AE$31</f>
        <v>0</v>
      </c>
      <c r="AF105" s="363"/>
      <c r="AG105" s="363"/>
      <c r="AH105" s="277">
        <f>+$AH$31</f>
        <v>0</v>
      </c>
      <c r="AI105" s="278"/>
      <c r="AJ105" s="278"/>
      <c r="AK105" s="278"/>
      <c r="AL105" s="278"/>
      <c r="AM105" s="278"/>
      <c r="AN105" s="279"/>
      <c r="AO105" s="366">
        <f>+$AO$31</f>
        <v>0</v>
      </c>
      <c r="AP105" s="366"/>
      <c r="AQ105" s="366"/>
      <c r="AR105" s="366"/>
      <c r="AS105" s="366"/>
      <c r="AT105" s="366"/>
      <c r="AU105" s="366"/>
      <c r="AV105" s="366"/>
      <c r="AW105" s="360">
        <f>+$AW$31</f>
        <v>0</v>
      </c>
      <c r="AX105" s="360">
        <f t="shared" si="1"/>
        <v>0</v>
      </c>
      <c r="AY105" s="360">
        <f t="shared" si="1"/>
        <v>0</v>
      </c>
      <c r="AZ105" s="360">
        <f t="shared" si="1"/>
        <v>0</v>
      </c>
      <c r="BA105" s="360">
        <f t="shared" si="1"/>
        <v>0</v>
      </c>
      <c r="BB105" s="360">
        <f t="shared" si="1"/>
        <v>0</v>
      </c>
      <c r="BC105" s="360">
        <f t="shared" si="1"/>
        <v>0</v>
      </c>
      <c r="BD105" s="360">
        <f t="shared" si="1"/>
        <v>0</v>
      </c>
      <c r="BE105" s="360">
        <f t="shared" si="1"/>
        <v>0</v>
      </c>
      <c r="BF105" s="360">
        <f t="shared" si="1"/>
        <v>0</v>
      </c>
      <c r="BG105" s="360">
        <f t="shared" si="1"/>
        <v>0</v>
      </c>
      <c r="BH105" s="288">
        <f>+$BH$31</f>
        <v>0</v>
      </c>
      <c r="BI105" s="289"/>
      <c r="BJ105" s="289"/>
      <c r="BK105" s="289"/>
      <c r="BL105" s="289"/>
      <c r="BM105" s="289"/>
      <c r="BN105" s="289"/>
      <c r="BO105" s="289"/>
      <c r="BP105" s="289"/>
      <c r="BQ105" s="290"/>
    </row>
    <row r="106" spans="2:69" ht="11.25" customHeight="1">
      <c r="B106" s="291"/>
      <c r="C106" s="292"/>
      <c r="D106" s="293"/>
      <c r="E106" s="294"/>
      <c r="F106" s="294"/>
      <c r="G106" s="294"/>
      <c r="H106" s="295"/>
      <c r="I106" s="295"/>
      <c r="J106" s="295"/>
      <c r="K106" s="295"/>
      <c r="L106" s="295"/>
      <c r="M106" s="295"/>
      <c r="N106" s="295"/>
      <c r="O106" s="295"/>
      <c r="P106" s="295"/>
      <c r="Q106" s="295"/>
      <c r="R106" s="295"/>
      <c r="S106" s="295"/>
      <c r="T106" s="295"/>
      <c r="U106" s="295"/>
      <c r="V106" s="295"/>
      <c r="W106" s="295"/>
      <c r="X106" s="295"/>
      <c r="Y106" s="295"/>
      <c r="Z106" s="295"/>
      <c r="AA106" s="295"/>
      <c r="AB106" s="296"/>
      <c r="AC106" s="296"/>
      <c r="AD106" s="296"/>
      <c r="AE106" s="364"/>
      <c r="AF106" s="365"/>
      <c r="AG106" s="365"/>
      <c r="AH106" s="280"/>
      <c r="AI106" s="281"/>
      <c r="AJ106" s="281"/>
      <c r="AK106" s="281"/>
      <c r="AL106" s="281"/>
      <c r="AM106" s="281"/>
      <c r="AN106" s="282"/>
      <c r="AO106" s="367"/>
      <c r="AP106" s="367"/>
      <c r="AQ106" s="367"/>
      <c r="AR106" s="367"/>
      <c r="AS106" s="367"/>
      <c r="AT106" s="367"/>
      <c r="AU106" s="367"/>
      <c r="AV106" s="367"/>
      <c r="AW106" s="361">
        <f t="shared" si="1"/>
        <v>0</v>
      </c>
      <c r="AX106" s="361">
        <f t="shared" si="1"/>
        <v>0</v>
      </c>
      <c r="AY106" s="361">
        <f t="shared" si="1"/>
        <v>0</v>
      </c>
      <c r="AZ106" s="361">
        <f t="shared" si="1"/>
        <v>0</v>
      </c>
      <c r="BA106" s="361">
        <f t="shared" si="1"/>
        <v>0</v>
      </c>
      <c r="BB106" s="361">
        <f t="shared" si="1"/>
        <v>0</v>
      </c>
      <c r="BC106" s="361">
        <f t="shared" si="1"/>
        <v>0</v>
      </c>
      <c r="BD106" s="361">
        <f t="shared" si="1"/>
        <v>0</v>
      </c>
      <c r="BE106" s="361">
        <f t="shared" si="1"/>
        <v>0</v>
      </c>
      <c r="BF106" s="361">
        <f t="shared" si="1"/>
        <v>0</v>
      </c>
      <c r="BG106" s="361">
        <f t="shared" si="1"/>
        <v>0</v>
      </c>
      <c r="BH106" s="291"/>
      <c r="BI106" s="292"/>
      <c r="BJ106" s="292"/>
      <c r="BK106" s="292"/>
      <c r="BL106" s="292"/>
      <c r="BM106" s="292"/>
      <c r="BN106" s="292"/>
      <c r="BO106" s="292"/>
      <c r="BP106" s="292"/>
      <c r="BQ106" s="293"/>
    </row>
    <row r="107" spans="2:69" ht="11.25" customHeight="1">
      <c r="B107" s="288">
        <f>+$B$33</f>
        <v>0</v>
      </c>
      <c r="C107" s="289"/>
      <c r="D107" s="290"/>
      <c r="E107" s="294">
        <f>+$E$33</f>
        <v>0</v>
      </c>
      <c r="F107" s="294"/>
      <c r="G107" s="294"/>
      <c r="H107" s="295">
        <f>+$H$33</f>
        <v>0</v>
      </c>
      <c r="I107" s="295"/>
      <c r="J107" s="295"/>
      <c r="K107" s="295"/>
      <c r="L107" s="295"/>
      <c r="M107" s="295"/>
      <c r="N107" s="295"/>
      <c r="O107" s="295"/>
      <c r="P107" s="295"/>
      <c r="Q107" s="295"/>
      <c r="R107" s="295"/>
      <c r="S107" s="295"/>
      <c r="T107" s="295"/>
      <c r="U107" s="295"/>
      <c r="V107" s="295"/>
      <c r="W107" s="295"/>
      <c r="X107" s="295"/>
      <c r="Y107" s="295"/>
      <c r="Z107" s="295"/>
      <c r="AA107" s="295"/>
      <c r="AB107" s="296">
        <f>+$AB$33</f>
        <v>0</v>
      </c>
      <c r="AC107" s="296"/>
      <c r="AD107" s="296"/>
      <c r="AE107" s="362">
        <f>+$AE$33</f>
        <v>0</v>
      </c>
      <c r="AF107" s="363"/>
      <c r="AG107" s="363"/>
      <c r="AH107" s="277">
        <f>+$AH$33</f>
        <v>0</v>
      </c>
      <c r="AI107" s="278"/>
      <c r="AJ107" s="278"/>
      <c r="AK107" s="278"/>
      <c r="AL107" s="278"/>
      <c r="AM107" s="278"/>
      <c r="AN107" s="279"/>
      <c r="AO107" s="366">
        <f>+$AO$33</f>
        <v>0</v>
      </c>
      <c r="AP107" s="366"/>
      <c r="AQ107" s="366"/>
      <c r="AR107" s="366"/>
      <c r="AS107" s="366"/>
      <c r="AT107" s="366"/>
      <c r="AU107" s="366"/>
      <c r="AV107" s="366"/>
      <c r="AW107" s="360">
        <f>+$AW$33</f>
        <v>0</v>
      </c>
      <c r="AX107" s="360">
        <f t="shared" si="1"/>
        <v>0</v>
      </c>
      <c r="AY107" s="360">
        <f t="shared" si="1"/>
        <v>0</v>
      </c>
      <c r="AZ107" s="360">
        <f t="shared" si="1"/>
        <v>0</v>
      </c>
      <c r="BA107" s="360">
        <f t="shared" si="1"/>
        <v>0</v>
      </c>
      <c r="BB107" s="360">
        <f t="shared" si="1"/>
        <v>0</v>
      </c>
      <c r="BC107" s="360">
        <f t="shared" si="1"/>
        <v>0</v>
      </c>
      <c r="BD107" s="360">
        <f t="shared" si="1"/>
        <v>0</v>
      </c>
      <c r="BE107" s="360">
        <f t="shared" si="1"/>
        <v>0</v>
      </c>
      <c r="BF107" s="360">
        <f t="shared" si="1"/>
        <v>0</v>
      </c>
      <c r="BG107" s="360">
        <f t="shared" si="1"/>
        <v>0</v>
      </c>
      <c r="BH107" s="288">
        <f>+$BH$33</f>
        <v>0</v>
      </c>
      <c r="BI107" s="289"/>
      <c r="BJ107" s="289"/>
      <c r="BK107" s="289"/>
      <c r="BL107" s="289"/>
      <c r="BM107" s="289"/>
      <c r="BN107" s="289"/>
      <c r="BO107" s="289"/>
      <c r="BP107" s="289"/>
      <c r="BQ107" s="290"/>
    </row>
    <row r="108" spans="2:69" ht="11.25" customHeight="1">
      <c r="B108" s="291"/>
      <c r="C108" s="292"/>
      <c r="D108" s="293"/>
      <c r="E108" s="294"/>
      <c r="F108" s="294"/>
      <c r="G108" s="294"/>
      <c r="H108" s="295"/>
      <c r="I108" s="295"/>
      <c r="J108" s="295"/>
      <c r="K108" s="295"/>
      <c r="L108" s="295"/>
      <c r="M108" s="295"/>
      <c r="N108" s="295"/>
      <c r="O108" s="295"/>
      <c r="P108" s="295"/>
      <c r="Q108" s="295"/>
      <c r="R108" s="295"/>
      <c r="S108" s="295"/>
      <c r="T108" s="295"/>
      <c r="U108" s="295"/>
      <c r="V108" s="295"/>
      <c r="W108" s="295"/>
      <c r="X108" s="295"/>
      <c r="Y108" s="295"/>
      <c r="Z108" s="295"/>
      <c r="AA108" s="295"/>
      <c r="AB108" s="296"/>
      <c r="AC108" s="296"/>
      <c r="AD108" s="296"/>
      <c r="AE108" s="364"/>
      <c r="AF108" s="365"/>
      <c r="AG108" s="365"/>
      <c r="AH108" s="280"/>
      <c r="AI108" s="281"/>
      <c r="AJ108" s="281"/>
      <c r="AK108" s="281"/>
      <c r="AL108" s="281"/>
      <c r="AM108" s="281"/>
      <c r="AN108" s="282"/>
      <c r="AO108" s="367"/>
      <c r="AP108" s="367"/>
      <c r="AQ108" s="367"/>
      <c r="AR108" s="367"/>
      <c r="AS108" s="367"/>
      <c r="AT108" s="367"/>
      <c r="AU108" s="367"/>
      <c r="AV108" s="367"/>
      <c r="AW108" s="361">
        <f t="shared" si="1"/>
        <v>0</v>
      </c>
      <c r="AX108" s="361">
        <f t="shared" si="1"/>
        <v>0</v>
      </c>
      <c r="AY108" s="361">
        <f t="shared" si="1"/>
        <v>0</v>
      </c>
      <c r="AZ108" s="361">
        <f t="shared" si="1"/>
        <v>0</v>
      </c>
      <c r="BA108" s="361">
        <f t="shared" si="1"/>
        <v>0</v>
      </c>
      <c r="BB108" s="361">
        <f t="shared" si="1"/>
        <v>0</v>
      </c>
      <c r="BC108" s="361">
        <f t="shared" si="1"/>
        <v>0</v>
      </c>
      <c r="BD108" s="361">
        <f t="shared" si="1"/>
        <v>0</v>
      </c>
      <c r="BE108" s="361">
        <f t="shared" si="1"/>
        <v>0</v>
      </c>
      <c r="BF108" s="361">
        <f t="shared" si="1"/>
        <v>0</v>
      </c>
      <c r="BG108" s="361">
        <f t="shared" si="1"/>
        <v>0</v>
      </c>
      <c r="BH108" s="291"/>
      <c r="BI108" s="292"/>
      <c r="BJ108" s="292"/>
      <c r="BK108" s="292"/>
      <c r="BL108" s="292"/>
      <c r="BM108" s="292"/>
      <c r="BN108" s="292"/>
      <c r="BO108" s="292"/>
      <c r="BP108" s="292"/>
      <c r="BQ108" s="293"/>
    </row>
    <row r="109" spans="2:69" ht="11.25" customHeight="1">
      <c r="B109" s="288">
        <f>+$B$35</f>
        <v>0</v>
      </c>
      <c r="C109" s="289"/>
      <c r="D109" s="290"/>
      <c r="E109" s="294">
        <f>+$E$35</f>
        <v>0</v>
      </c>
      <c r="F109" s="294"/>
      <c r="G109" s="294"/>
      <c r="H109" s="295">
        <f>+$H$35</f>
        <v>0</v>
      </c>
      <c r="I109" s="295"/>
      <c r="J109" s="295"/>
      <c r="K109" s="295"/>
      <c r="L109" s="295"/>
      <c r="M109" s="295"/>
      <c r="N109" s="295"/>
      <c r="O109" s="295"/>
      <c r="P109" s="295"/>
      <c r="Q109" s="295"/>
      <c r="R109" s="295"/>
      <c r="S109" s="295"/>
      <c r="T109" s="295"/>
      <c r="U109" s="295"/>
      <c r="V109" s="295"/>
      <c r="W109" s="295"/>
      <c r="X109" s="295"/>
      <c r="Y109" s="295"/>
      <c r="Z109" s="295"/>
      <c r="AA109" s="295"/>
      <c r="AB109" s="296">
        <f>+$AB$35</f>
        <v>0</v>
      </c>
      <c r="AC109" s="296"/>
      <c r="AD109" s="296"/>
      <c r="AE109" s="362">
        <f>+$AE$35</f>
        <v>0</v>
      </c>
      <c r="AF109" s="363"/>
      <c r="AG109" s="363"/>
      <c r="AH109" s="277">
        <f>+$AH$35</f>
        <v>0</v>
      </c>
      <c r="AI109" s="278"/>
      <c r="AJ109" s="278"/>
      <c r="AK109" s="278"/>
      <c r="AL109" s="278"/>
      <c r="AM109" s="278"/>
      <c r="AN109" s="279"/>
      <c r="AO109" s="366">
        <f>+$AO$35</f>
        <v>0</v>
      </c>
      <c r="AP109" s="366"/>
      <c r="AQ109" s="366"/>
      <c r="AR109" s="366"/>
      <c r="AS109" s="366"/>
      <c r="AT109" s="366"/>
      <c r="AU109" s="366"/>
      <c r="AV109" s="366"/>
      <c r="AW109" s="360">
        <f>+$AW$35</f>
        <v>0</v>
      </c>
      <c r="AX109" s="360">
        <f t="shared" si="1"/>
        <v>0</v>
      </c>
      <c r="AY109" s="360">
        <f t="shared" si="1"/>
        <v>0</v>
      </c>
      <c r="AZ109" s="360">
        <f t="shared" si="1"/>
        <v>0</v>
      </c>
      <c r="BA109" s="360">
        <f t="shared" si="1"/>
        <v>0</v>
      </c>
      <c r="BB109" s="360">
        <f t="shared" si="1"/>
        <v>0</v>
      </c>
      <c r="BC109" s="360">
        <f t="shared" si="1"/>
        <v>0</v>
      </c>
      <c r="BD109" s="360">
        <f t="shared" si="1"/>
        <v>0</v>
      </c>
      <c r="BE109" s="360">
        <f t="shared" si="1"/>
        <v>0</v>
      </c>
      <c r="BF109" s="360">
        <f t="shared" si="1"/>
        <v>0</v>
      </c>
      <c r="BG109" s="360">
        <f t="shared" si="1"/>
        <v>0</v>
      </c>
      <c r="BH109" s="288">
        <f>+$BH$35</f>
        <v>0</v>
      </c>
      <c r="BI109" s="289"/>
      <c r="BJ109" s="289"/>
      <c r="BK109" s="289"/>
      <c r="BL109" s="289"/>
      <c r="BM109" s="289"/>
      <c r="BN109" s="289"/>
      <c r="BO109" s="289"/>
      <c r="BP109" s="289"/>
      <c r="BQ109" s="290"/>
    </row>
    <row r="110" spans="2:69" ht="11.25" customHeight="1">
      <c r="B110" s="291"/>
      <c r="C110" s="292"/>
      <c r="D110" s="293"/>
      <c r="E110" s="294"/>
      <c r="F110" s="294"/>
      <c r="G110" s="294"/>
      <c r="H110" s="295"/>
      <c r="I110" s="295"/>
      <c r="J110" s="295"/>
      <c r="K110" s="295"/>
      <c r="L110" s="295"/>
      <c r="M110" s="295"/>
      <c r="N110" s="295"/>
      <c r="O110" s="295"/>
      <c r="P110" s="295"/>
      <c r="Q110" s="295"/>
      <c r="R110" s="295"/>
      <c r="S110" s="295"/>
      <c r="T110" s="295"/>
      <c r="U110" s="295"/>
      <c r="V110" s="295"/>
      <c r="W110" s="295"/>
      <c r="X110" s="295"/>
      <c r="Y110" s="295"/>
      <c r="Z110" s="295"/>
      <c r="AA110" s="295"/>
      <c r="AB110" s="296"/>
      <c r="AC110" s="296"/>
      <c r="AD110" s="296"/>
      <c r="AE110" s="364"/>
      <c r="AF110" s="365"/>
      <c r="AG110" s="365"/>
      <c r="AH110" s="280"/>
      <c r="AI110" s="281"/>
      <c r="AJ110" s="281"/>
      <c r="AK110" s="281"/>
      <c r="AL110" s="281"/>
      <c r="AM110" s="281"/>
      <c r="AN110" s="282"/>
      <c r="AO110" s="367"/>
      <c r="AP110" s="367"/>
      <c r="AQ110" s="367"/>
      <c r="AR110" s="367"/>
      <c r="AS110" s="367"/>
      <c r="AT110" s="367"/>
      <c r="AU110" s="367"/>
      <c r="AV110" s="367"/>
      <c r="AW110" s="361">
        <f t="shared" si="1"/>
        <v>0</v>
      </c>
      <c r="AX110" s="361">
        <f t="shared" si="1"/>
        <v>0</v>
      </c>
      <c r="AY110" s="361">
        <f t="shared" si="1"/>
        <v>0</v>
      </c>
      <c r="AZ110" s="361">
        <f t="shared" si="1"/>
        <v>0</v>
      </c>
      <c r="BA110" s="361">
        <f t="shared" si="1"/>
        <v>0</v>
      </c>
      <c r="BB110" s="361">
        <f t="shared" si="1"/>
        <v>0</v>
      </c>
      <c r="BC110" s="361">
        <f t="shared" si="1"/>
        <v>0</v>
      </c>
      <c r="BD110" s="361">
        <f t="shared" si="1"/>
        <v>0</v>
      </c>
      <c r="BE110" s="361">
        <f t="shared" si="1"/>
        <v>0</v>
      </c>
      <c r="BF110" s="361">
        <f t="shared" si="1"/>
        <v>0</v>
      </c>
      <c r="BG110" s="361">
        <f t="shared" si="1"/>
        <v>0</v>
      </c>
      <c r="BH110" s="291"/>
      <c r="BI110" s="292"/>
      <c r="BJ110" s="292"/>
      <c r="BK110" s="292"/>
      <c r="BL110" s="292"/>
      <c r="BM110" s="292"/>
      <c r="BN110" s="292"/>
      <c r="BO110" s="292"/>
      <c r="BP110" s="292"/>
      <c r="BQ110" s="293"/>
    </row>
    <row r="111" spans="2:69" ht="11.25" customHeight="1">
      <c r="B111" s="288">
        <f>+$B$37</f>
        <v>0</v>
      </c>
      <c r="C111" s="289"/>
      <c r="D111" s="290"/>
      <c r="E111" s="294">
        <f>+$E$37</f>
        <v>0</v>
      </c>
      <c r="F111" s="294"/>
      <c r="G111" s="294"/>
      <c r="H111" s="295">
        <f>+$H$37</f>
        <v>0</v>
      </c>
      <c r="I111" s="295"/>
      <c r="J111" s="295"/>
      <c r="K111" s="295"/>
      <c r="L111" s="295"/>
      <c r="M111" s="295"/>
      <c r="N111" s="295"/>
      <c r="O111" s="295"/>
      <c r="P111" s="295"/>
      <c r="Q111" s="295"/>
      <c r="R111" s="295"/>
      <c r="S111" s="295"/>
      <c r="T111" s="295"/>
      <c r="U111" s="295"/>
      <c r="V111" s="295"/>
      <c r="W111" s="295"/>
      <c r="X111" s="295"/>
      <c r="Y111" s="295"/>
      <c r="Z111" s="295"/>
      <c r="AA111" s="295"/>
      <c r="AB111" s="296">
        <f>+$AB$37</f>
        <v>0</v>
      </c>
      <c r="AC111" s="296"/>
      <c r="AD111" s="296"/>
      <c r="AE111" s="362">
        <f>+$AE$37</f>
        <v>0</v>
      </c>
      <c r="AF111" s="363"/>
      <c r="AG111" s="363"/>
      <c r="AH111" s="277">
        <f>+$AH$37</f>
        <v>0</v>
      </c>
      <c r="AI111" s="278"/>
      <c r="AJ111" s="278"/>
      <c r="AK111" s="278"/>
      <c r="AL111" s="278"/>
      <c r="AM111" s="278"/>
      <c r="AN111" s="279"/>
      <c r="AO111" s="366">
        <f>+$AO$37</f>
        <v>0</v>
      </c>
      <c r="AP111" s="366"/>
      <c r="AQ111" s="366"/>
      <c r="AR111" s="366"/>
      <c r="AS111" s="366"/>
      <c r="AT111" s="366"/>
      <c r="AU111" s="366"/>
      <c r="AV111" s="366"/>
      <c r="AW111" s="360">
        <f>+$AW$37</f>
        <v>0</v>
      </c>
      <c r="AX111" s="360">
        <f t="shared" si="1"/>
        <v>0</v>
      </c>
      <c r="AY111" s="360">
        <f t="shared" si="1"/>
        <v>0</v>
      </c>
      <c r="AZ111" s="360">
        <f t="shared" si="1"/>
        <v>0</v>
      </c>
      <c r="BA111" s="360">
        <f t="shared" si="1"/>
        <v>0</v>
      </c>
      <c r="BB111" s="360">
        <f t="shared" si="1"/>
        <v>0</v>
      </c>
      <c r="BC111" s="360">
        <f t="shared" si="1"/>
        <v>0</v>
      </c>
      <c r="BD111" s="360">
        <f t="shared" si="1"/>
        <v>0</v>
      </c>
      <c r="BE111" s="360">
        <f t="shared" si="1"/>
        <v>0</v>
      </c>
      <c r="BF111" s="360">
        <f t="shared" si="1"/>
        <v>0</v>
      </c>
      <c r="BG111" s="360">
        <f t="shared" si="1"/>
        <v>0</v>
      </c>
      <c r="BH111" s="288">
        <f>+$BH$37</f>
        <v>0</v>
      </c>
      <c r="BI111" s="289"/>
      <c r="BJ111" s="289"/>
      <c r="BK111" s="289"/>
      <c r="BL111" s="289"/>
      <c r="BM111" s="289"/>
      <c r="BN111" s="289"/>
      <c r="BO111" s="289"/>
      <c r="BP111" s="289"/>
      <c r="BQ111" s="290"/>
    </row>
    <row r="112" spans="2:69" ht="11.25" customHeight="1">
      <c r="B112" s="291"/>
      <c r="C112" s="292"/>
      <c r="D112" s="293"/>
      <c r="E112" s="294"/>
      <c r="F112" s="294"/>
      <c r="G112" s="294"/>
      <c r="H112" s="295"/>
      <c r="I112" s="295"/>
      <c r="J112" s="295"/>
      <c r="K112" s="295"/>
      <c r="L112" s="295"/>
      <c r="M112" s="295"/>
      <c r="N112" s="295"/>
      <c r="O112" s="295"/>
      <c r="P112" s="295"/>
      <c r="Q112" s="295"/>
      <c r="R112" s="295"/>
      <c r="S112" s="295"/>
      <c r="T112" s="295"/>
      <c r="U112" s="295"/>
      <c r="V112" s="295"/>
      <c r="W112" s="295"/>
      <c r="X112" s="295"/>
      <c r="Y112" s="295"/>
      <c r="Z112" s="295"/>
      <c r="AA112" s="295"/>
      <c r="AB112" s="296"/>
      <c r="AC112" s="296"/>
      <c r="AD112" s="296"/>
      <c r="AE112" s="364"/>
      <c r="AF112" s="365"/>
      <c r="AG112" s="365"/>
      <c r="AH112" s="280"/>
      <c r="AI112" s="281"/>
      <c r="AJ112" s="281"/>
      <c r="AK112" s="281"/>
      <c r="AL112" s="281"/>
      <c r="AM112" s="281"/>
      <c r="AN112" s="282"/>
      <c r="AO112" s="367"/>
      <c r="AP112" s="367"/>
      <c r="AQ112" s="367"/>
      <c r="AR112" s="367"/>
      <c r="AS112" s="367"/>
      <c r="AT112" s="367"/>
      <c r="AU112" s="367"/>
      <c r="AV112" s="367"/>
      <c r="AW112" s="361">
        <f t="shared" si="1"/>
        <v>0</v>
      </c>
      <c r="AX112" s="361">
        <f t="shared" si="1"/>
        <v>0</v>
      </c>
      <c r="AY112" s="361">
        <f t="shared" si="1"/>
        <v>0</v>
      </c>
      <c r="AZ112" s="361">
        <f t="shared" si="1"/>
        <v>0</v>
      </c>
      <c r="BA112" s="361">
        <f t="shared" si="1"/>
        <v>0</v>
      </c>
      <c r="BB112" s="361">
        <f t="shared" si="1"/>
        <v>0</v>
      </c>
      <c r="BC112" s="361">
        <f t="shared" si="1"/>
        <v>0</v>
      </c>
      <c r="BD112" s="361">
        <f t="shared" si="1"/>
        <v>0</v>
      </c>
      <c r="BE112" s="361">
        <f t="shared" si="1"/>
        <v>0</v>
      </c>
      <c r="BF112" s="361">
        <f t="shared" si="1"/>
        <v>0</v>
      </c>
      <c r="BG112" s="361">
        <f t="shared" si="1"/>
        <v>0</v>
      </c>
      <c r="BH112" s="291"/>
      <c r="BI112" s="292"/>
      <c r="BJ112" s="292"/>
      <c r="BK112" s="292"/>
      <c r="BL112" s="292"/>
      <c r="BM112" s="292"/>
      <c r="BN112" s="292"/>
      <c r="BO112" s="292"/>
      <c r="BP112" s="292"/>
      <c r="BQ112" s="293"/>
    </row>
    <row r="113" spans="2:69" ht="11.25" customHeight="1">
      <c r="B113" s="288">
        <f>+$B$39</f>
        <v>0</v>
      </c>
      <c r="C113" s="289"/>
      <c r="D113" s="290"/>
      <c r="E113" s="294">
        <f>+$E$39</f>
        <v>0</v>
      </c>
      <c r="F113" s="294"/>
      <c r="G113" s="294"/>
      <c r="H113" s="295">
        <f>+$H$39</f>
        <v>0</v>
      </c>
      <c r="I113" s="295"/>
      <c r="J113" s="295"/>
      <c r="K113" s="295"/>
      <c r="L113" s="295"/>
      <c r="M113" s="295"/>
      <c r="N113" s="295"/>
      <c r="O113" s="295"/>
      <c r="P113" s="295"/>
      <c r="Q113" s="295"/>
      <c r="R113" s="295"/>
      <c r="S113" s="295"/>
      <c r="T113" s="295"/>
      <c r="U113" s="295"/>
      <c r="V113" s="295"/>
      <c r="W113" s="295"/>
      <c r="X113" s="295"/>
      <c r="Y113" s="295"/>
      <c r="Z113" s="295"/>
      <c r="AA113" s="295"/>
      <c r="AB113" s="296">
        <f>+$AB$39</f>
        <v>0</v>
      </c>
      <c r="AC113" s="296"/>
      <c r="AD113" s="296"/>
      <c r="AE113" s="362">
        <f>+$AE$39</f>
        <v>0</v>
      </c>
      <c r="AF113" s="363"/>
      <c r="AG113" s="363"/>
      <c r="AH113" s="277">
        <f>+$AH$39</f>
        <v>0</v>
      </c>
      <c r="AI113" s="278"/>
      <c r="AJ113" s="278"/>
      <c r="AK113" s="278"/>
      <c r="AL113" s="278"/>
      <c r="AM113" s="278"/>
      <c r="AN113" s="279"/>
      <c r="AO113" s="366">
        <f>+$AO$39</f>
        <v>0</v>
      </c>
      <c r="AP113" s="366"/>
      <c r="AQ113" s="366"/>
      <c r="AR113" s="366"/>
      <c r="AS113" s="366"/>
      <c r="AT113" s="366"/>
      <c r="AU113" s="366"/>
      <c r="AV113" s="366"/>
      <c r="AW113" s="360">
        <f>+$AW$39</f>
        <v>0</v>
      </c>
      <c r="AX113" s="360">
        <f t="shared" si="1"/>
        <v>0</v>
      </c>
      <c r="AY113" s="360">
        <f t="shared" si="1"/>
        <v>0</v>
      </c>
      <c r="AZ113" s="360">
        <f t="shared" si="1"/>
        <v>0</v>
      </c>
      <c r="BA113" s="360">
        <f t="shared" si="1"/>
        <v>0</v>
      </c>
      <c r="BB113" s="360">
        <f t="shared" si="1"/>
        <v>0</v>
      </c>
      <c r="BC113" s="360">
        <f t="shared" si="1"/>
        <v>0</v>
      </c>
      <c r="BD113" s="360">
        <f t="shared" si="1"/>
        <v>0</v>
      </c>
      <c r="BE113" s="360">
        <f t="shared" si="1"/>
        <v>0</v>
      </c>
      <c r="BF113" s="360">
        <f t="shared" si="1"/>
        <v>0</v>
      </c>
      <c r="BG113" s="360">
        <f t="shared" si="1"/>
        <v>0</v>
      </c>
      <c r="BH113" s="288">
        <f>+$BH$39</f>
        <v>0</v>
      </c>
      <c r="BI113" s="289"/>
      <c r="BJ113" s="289"/>
      <c r="BK113" s="289"/>
      <c r="BL113" s="289"/>
      <c r="BM113" s="289"/>
      <c r="BN113" s="289"/>
      <c r="BO113" s="289"/>
      <c r="BP113" s="289"/>
      <c r="BQ113" s="290"/>
    </row>
    <row r="114" spans="2:69" ht="11.25" customHeight="1">
      <c r="B114" s="291"/>
      <c r="C114" s="292"/>
      <c r="D114" s="293"/>
      <c r="E114" s="294"/>
      <c r="F114" s="294"/>
      <c r="G114" s="294"/>
      <c r="H114" s="295"/>
      <c r="I114" s="295"/>
      <c r="J114" s="295"/>
      <c r="K114" s="295"/>
      <c r="L114" s="295"/>
      <c r="M114" s="295"/>
      <c r="N114" s="295"/>
      <c r="O114" s="295"/>
      <c r="P114" s="295"/>
      <c r="Q114" s="295"/>
      <c r="R114" s="295"/>
      <c r="S114" s="295"/>
      <c r="T114" s="295"/>
      <c r="U114" s="295"/>
      <c r="V114" s="295"/>
      <c r="W114" s="295"/>
      <c r="X114" s="295"/>
      <c r="Y114" s="295"/>
      <c r="Z114" s="295"/>
      <c r="AA114" s="295"/>
      <c r="AB114" s="296"/>
      <c r="AC114" s="296"/>
      <c r="AD114" s="296"/>
      <c r="AE114" s="364"/>
      <c r="AF114" s="365"/>
      <c r="AG114" s="365"/>
      <c r="AH114" s="280"/>
      <c r="AI114" s="281"/>
      <c r="AJ114" s="281"/>
      <c r="AK114" s="281"/>
      <c r="AL114" s="281"/>
      <c r="AM114" s="281"/>
      <c r="AN114" s="282"/>
      <c r="AO114" s="367"/>
      <c r="AP114" s="367"/>
      <c r="AQ114" s="367"/>
      <c r="AR114" s="367"/>
      <c r="AS114" s="367"/>
      <c r="AT114" s="367"/>
      <c r="AU114" s="367"/>
      <c r="AV114" s="367"/>
      <c r="AW114" s="361">
        <f t="shared" si="1"/>
        <v>0</v>
      </c>
      <c r="AX114" s="361">
        <f t="shared" si="1"/>
        <v>0</v>
      </c>
      <c r="AY114" s="361">
        <f t="shared" si="1"/>
        <v>0</v>
      </c>
      <c r="AZ114" s="361">
        <f t="shared" si="1"/>
        <v>0</v>
      </c>
      <c r="BA114" s="361">
        <f t="shared" si="1"/>
        <v>0</v>
      </c>
      <c r="BB114" s="361">
        <f t="shared" si="1"/>
        <v>0</v>
      </c>
      <c r="BC114" s="361">
        <f t="shared" si="1"/>
        <v>0</v>
      </c>
      <c r="BD114" s="361">
        <f t="shared" si="1"/>
        <v>0</v>
      </c>
      <c r="BE114" s="361">
        <f t="shared" si="1"/>
        <v>0</v>
      </c>
      <c r="BF114" s="361">
        <f t="shared" si="1"/>
        <v>0</v>
      </c>
      <c r="BG114" s="361">
        <f t="shared" si="1"/>
        <v>0</v>
      </c>
      <c r="BH114" s="291"/>
      <c r="BI114" s="292"/>
      <c r="BJ114" s="292"/>
      <c r="BK114" s="292"/>
      <c r="BL114" s="292"/>
      <c r="BM114" s="292"/>
      <c r="BN114" s="292"/>
      <c r="BO114" s="292"/>
      <c r="BP114" s="292"/>
      <c r="BQ114" s="293"/>
    </row>
    <row r="115" spans="2:69" ht="11.25" customHeight="1">
      <c r="B115" s="288">
        <f>+$B$41</f>
        <v>0</v>
      </c>
      <c r="C115" s="289"/>
      <c r="D115" s="290"/>
      <c r="E115" s="294">
        <f>+$E$41</f>
        <v>0</v>
      </c>
      <c r="F115" s="294"/>
      <c r="G115" s="294"/>
      <c r="H115" s="295">
        <f>+$H$41</f>
        <v>0</v>
      </c>
      <c r="I115" s="295"/>
      <c r="J115" s="295"/>
      <c r="K115" s="295"/>
      <c r="L115" s="295"/>
      <c r="M115" s="295"/>
      <c r="N115" s="295"/>
      <c r="O115" s="295"/>
      <c r="P115" s="295"/>
      <c r="Q115" s="295"/>
      <c r="R115" s="295"/>
      <c r="S115" s="295"/>
      <c r="T115" s="295"/>
      <c r="U115" s="295"/>
      <c r="V115" s="295"/>
      <c r="W115" s="295"/>
      <c r="X115" s="295"/>
      <c r="Y115" s="295"/>
      <c r="Z115" s="295"/>
      <c r="AA115" s="295"/>
      <c r="AB115" s="296">
        <f>+$AB$41</f>
        <v>0</v>
      </c>
      <c r="AC115" s="296"/>
      <c r="AD115" s="296"/>
      <c r="AE115" s="362">
        <f>+$AE$41</f>
        <v>0</v>
      </c>
      <c r="AF115" s="363"/>
      <c r="AG115" s="363"/>
      <c r="AH115" s="277">
        <f>+$AH$41</f>
        <v>0</v>
      </c>
      <c r="AI115" s="278"/>
      <c r="AJ115" s="278"/>
      <c r="AK115" s="278"/>
      <c r="AL115" s="278"/>
      <c r="AM115" s="278"/>
      <c r="AN115" s="279"/>
      <c r="AO115" s="366">
        <f>+$AO$41</f>
        <v>0</v>
      </c>
      <c r="AP115" s="366"/>
      <c r="AQ115" s="366"/>
      <c r="AR115" s="366"/>
      <c r="AS115" s="366"/>
      <c r="AT115" s="366"/>
      <c r="AU115" s="366"/>
      <c r="AV115" s="366"/>
      <c r="AW115" s="360">
        <f>+$AW$41</f>
        <v>0</v>
      </c>
      <c r="AX115" s="360">
        <f t="shared" si="1"/>
        <v>0</v>
      </c>
      <c r="AY115" s="360">
        <f t="shared" si="1"/>
        <v>0</v>
      </c>
      <c r="AZ115" s="360">
        <f t="shared" si="1"/>
        <v>0</v>
      </c>
      <c r="BA115" s="360">
        <f t="shared" si="1"/>
        <v>0</v>
      </c>
      <c r="BB115" s="360">
        <f t="shared" si="1"/>
        <v>0</v>
      </c>
      <c r="BC115" s="360">
        <f t="shared" si="1"/>
        <v>0</v>
      </c>
      <c r="BD115" s="360">
        <f t="shared" si="1"/>
        <v>0</v>
      </c>
      <c r="BE115" s="360">
        <f t="shared" si="1"/>
        <v>0</v>
      </c>
      <c r="BF115" s="360">
        <f t="shared" si="1"/>
        <v>0</v>
      </c>
      <c r="BG115" s="360">
        <f t="shared" si="1"/>
        <v>0</v>
      </c>
      <c r="BH115" s="288">
        <f>+$BH$41</f>
        <v>0</v>
      </c>
      <c r="BI115" s="289"/>
      <c r="BJ115" s="289"/>
      <c r="BK115" s="289"/>
      <c r="BL115" s="289"/>
      <c r="BM115" s="289"/>
      <c r="BN115" s="289"/>
      <c r="BO115" s="289"/>
      <c r="BP115" s="289"/>
      <c r="BQ115" s="290"/>
    </row>
    <row r="116" spans="2:69" ht="11.25" customHeight="1">
      <c r="B116" s="291"/>
      <c r="C116" s="292"/>
      <c r="D116" s="293"/>
      <c r="E116" s="294"/>
      <c r="F116" s="294"/>
      <c r="G116" s="294"/>
      <c r="H116" s="295"/>
      <c r="I116" s="295"/>
      <c r="J116" s="295"/>
      <c r="K116" s="295"/>
      <c r="L116" s="295"/>
      <c r="M116" s="295"/>
      <c r="N116" s="295"/>
      <c r="O116" s="295"/>
      <c r="P116" s="295"/>
      <c r="Q116" s="295"/>
      <c r="R116" s="295"/>
      <c r="S116" s="295"/>
      <c r="T116" s="295"/>
      <c r="U116" s="295"/>
      <c r="V116" s="295"/>
      <c r="W116" s="295"/>
      <c r="X116" s="295"/>
      <c r="Y116" s="295"/>
      <c r="Z116" s="295"/>
      <c r="AA116" s="295"/>
      <c r="AB116" s="296"/>
      <c r="AC116" s="296"/>
      <c r="AD116" s="296"/>
      <c r="AE116" s="364"/>
      <c r="AF116" s="365"/>
      <c r="AG116" s="365"/>
      <c r="AH116" s="280"/>
      <c r="AI116" s="281"/>
      <c r="AJ116" s="281"/>
      <c r="AK116" s="281"/>
      <c r="AL116" s="281"/>
      <c r="AM116" s="281"/>
      <c r="AN116" s="282"/>
      <c r="AO116" s="367"/>
      <c r="AP116" s="367"/>
      <c r="AQ116" s="367"/>
      <c r="AR116" s="367"/>
      <c r="AS116" s="367"/>
      <c r="AT116" s="367"/>
      <c r="AU116" s="367"/>
      <c r="AV116" s="367"/>
      <c r="AW116" s="361">
        <f t="shared" si="1"/>
        <v>0</v>
      </c>
      <c r="AX116" s="361">
        <f t="shared" si="1"/>
        <v>0</v>
      </c>
      <c r="AY116" s="361">
        <f t="shared" si="1"/>
        <v>0</v>
      </c>
      <c r="AZ116" s="361">
        <f t="shared" si="1"/>
        <v>0</v>
      </c>
      <c r="BA116" s="361">
        <f t="shared" si="1"/>
        <v>0</v>
      </c>
      <c r="BB116" s="361">
        <f t="shared" si="1"/>
        <v>0</v>
      </c>
      <c r="BC116" s="361">
        <f t="shared" si="1"/>
        <v>0</v>
      </c>
      <c r="BD116" s="361">
        <f t="shared" si="1"/>
        <v>0</v>
      </c>
      <c r="BE116" s="361">
        <f t="shared" si="1"/>
        <v>0</v>
      </c>
      <c r="BF116" s="361">
        <f t="shared" si="1"/>
        <v>0</v>
      </c>
      <c r="BG116" s="361">
        <f t="shared" si="1"/>
        <v>0</v>
      </c>
      <c r="BH116" s="291"/>
      <c r="BI116" s="292"/>
      <c r="BJ116" s="292"/>
      <c r="BK116" s="292"/>
      <c r="BL116" s="292"/>
      <c r="BM116" s="292"/>
      <c r="BN116" s="292"/>
      <c r="BO116" s="292"/>
      <c r="BP116" s="292"/>
      <c r="BQ116" s="293"/>
    </row>
    <row r="117" spans="2:69" ht="11.25" customHeight="1">
      <c r="B117" s="288">
        <f>+$B$43</f>
        <v>0</v>
      </c>
      <c r="C117" s="289"/>
      <c r="D117" s="290"/>
      <c r="E117" s="294">
        <f>+$E$43</f>
        <v>0</v>
      </c>
      <c r="F117" s="294"/>
      <c r="G117" s="294"/>
      <c r="H117" s="295">
        <f>+$H$43</f>
        <v>0</v>
      </c>
      <c r="I117" s="295"/>
      <c r="J117" s="295"/>
      <c r="K117" s="295"/>
      <c r="L117" s="295"/>
      <c r="M117" s="295"/>
      <c r="N117" s="295"/>
      <c r="O117" s="295"/>
      <c r="P117" s="295"/>
      <c r="Q117" s="295"/>
      <c r="R117" s="295"/>
      <c r="S117" s="295"/>
      <c r="T117" s="295"/>
      <c r="U117" s="295"/>
      <c r="V117" s="295"/>
      <c r="W117" s="295"/>
      <c r="X117" s="295"/>
      <c r="Y117" s="295"/>
      <c r="Z117" s="295"/>
      <c r="AA117" s="295"/>
      <c r="AB117" s="296">
        <f>+$AB$43</f>
        <v>0</v>
      </c>
      <c r="AC117" s="296"/>
      <c r="AD117" s="296"/>
      <c r="AE117" s="362">
        <f>+$AE$43</f>
        <v>0</v>
      </c>
      <c r="AF117" s="363"/>
      <c r="AG117" s="363"/>
      <c r="AH117" s="277">
        <f>+$AH$43</f>
        <v>0</v>
      </c>
      <c r="AI117" s="278"/>
      <c r="AJ117" s="278"/>
      <c r="AK117" s="278"/>
      <c r="AL117" s="278"/>
      <c r="AM117" s="278"/>
      <c r="AN117" s="279"/>
      <c r="AO117" s="366">
        <f>+$AO$43</f>
        <v>0</v>
      </c>
      <c r="AP117" s="366"/>
      <c r="AQ117" s="366"/>
      <c r="AR117" s="366"/>
      <c r="AS117" s="366"/>
      <c r="AT117" s="366"/>
      <c r="AU117" s="366"/>
      <c r="AV117" s="366"/>
      <c r="AW117" s="360">
        <f>+$AW$43</f>
        <v>0</v>
      </c>
      <c r="AX117" s="360">
        <f t="shared" si="1"/>
        <v>0</v>
      </c>
      <c r="AY117" s="360">
        <f t="shared" si="1"/>
        <v>0</v>
      </c>
      <c r="AZ117" s="360">
        <f t="shared" si="1"/>
        <v>0</v>
      </c>
      <c r="BA117" s="360">
        <f t="shared" si="1"/>
        <v>0</v>
      </c>
      <c r="BB117" s="360">
        <f t="shared" si="1"/>
        <v>0</v>
      </c>
      <c r="BC117" s="360">
        <f t="shared" si="1"/>
        <v>0</v>
      </c>
      <c r="BD117" s="360">
        <f t="shared" si="1"/>
        <v>0</v>
      </c>
      <c r="BE117" s="360">
        <f t="shared" si="1"/>
        <v>0</v>
      </c>
      <c r="BF117" s="360">
        <f t="shared" si="1"/>
        <v>0</v>
      </c>
      <c r="BG117" s="360">
        <f t="shared" si="1"/>
        <v>0</v>
      </c>
      <c r="BH117" s="288">
        <f>+$BH$43</f>
        <v>0</v>
      </c>
      <c r="BI117" s="289"/>
      <c r="BJ117" s="289"/>
      <c r="BK117" s="289"/>
      <c r="BL117" s="289"/>
      <c r="BM117" s="289"/>
      <c r="BN117" s="289"/>
      <c r="BO117" s="289"/>
      <c r="BP117" s="289"/>
      <c r="BQ117" s="290"/>
    </row>
    <row r="118" spans="2:69" ht="11.25" customHeight="1">
      <c r="B118" s="291"/>
      <c r="C118" s="292"/>
      <c r="D118" s="293"/>
      <c r="E118" s="294"/>
      <c r="F118" s="294"/>
      <c r="G118" s="294"/>
      <c r="H118" s="295"/>
      <c r="I118" s="295"/>
      <c r="J118" s="295"/>
      <c r="K118" s="295"/>
      <c r="L118" s="295"/>
      <c r="M118" s="295"/>
      <c r="N118" s="295"/>
      <c r="O118" s="295"/>
      <c r="P118" s="295"/>
      <c r="Q118" s="295"/>
      <c r="R118" s="295"/>
      <c r="S118" s="295"/>
      <c r="T118" s="295"/>
      <c r="U118" s="295"/>
      <c r="V118" s="295"/>
      <c r="W118" s="295"/>
      <c r="X118" s="295"/>
      <c r="Y118" s="295"/>
      <c r="Z118" s="295"/>
      <c r="AA118" s="295"/>
      <c r="AB118" s="296"/>
      <c r="AC118" s="296"/>
      <c r="AD118" s="296"/>
      <c r="AE118" s="364"/>
      <c r="AF118" s="365"/>
      <c r="AG118" s="365"/>
      <c r="AH118" s="280"/>
      <c r="AI118" s="281"/>
      <c r="AJ118" s="281"/>
      <c r="AK118" s="281"/>
      <c r="AL118" s="281"/>
      <c r="AM118" s="281"/>
      <c r="AN118" s="282"/>
      <c r="AO118" s="367"/>
      <c r="AP118" s="367"/>
      <c r="AQ118" s="367"/>
      <c r="AR118" s="367"/>
      <c r="AS118" s="367"/>
      <c r="AT118" s="367"/>
      <c r="AU118" s="367"/>
      <c r="AV118" s="367"/>
      <c r="AW118" s="361">
        <f t="shared" si="1"/>
        <v>0</v>
      </c>
      <c r="AX118" s="361">
        <f t="shared" si="1"/>
        <v>0</v>
      </c>
      <c r="AY118" s="361">
        <f t="shared" si="1"/>
        <v>0</v>
      </c>
      <c r="AZ118" s="361">
        <f t="shared" si="1"/>
        <v>0</v>
      </c>
      <c r="BA118" s="361">
        <f t="shared" si="1"/>
        <v>0</v>
      </c>
      <c r="BB118" s="361">
        <f t="shared" si="1"/>
        <v>0</v>
      </c>
      <c r="BC118" s="361">
        <f t="shared" si="1"/>
        <v>0</v>
      </c>
      <c r="BD118" s="361">
        <f t="shared" si="1"/>
        <v>0</v>
      </c>
      <c r="BE118" s="361">
        <f t="shared" si="1"/>
        <v>0</v>
      </c>
      <c r="BF118" s="361">
        <f t="shared" si="1"/>
        <v>0</v>
      </c>
      <c r="BG118" s="361">
        <f t="shared" si="1"/>
        <v>0</v>
      </c>
      <c r="BH118" s="291"/>
      <c r="BI118" s="292"/>
      <c r="BJ118" s="292"/>
      <c r="BK118" s="292"/>
      <c r="BL118" s="292"/>
      <c r="BM118" s="292"/>
      <c r="BN118" s="292"/>
      <c r="BO118" s="292"/>
      <c r="BP118" s="292"/>
      <c r="BQ118" s="293"/>
    </row>
    <row r="119" spans="2:69" ht="11.25" customHeight="1">
      <c r="B119" s="288">
        <f>+$B$45</f>
        <v>0</v>
      </c>
      <c r="C119" s="289"/>
      <c r="D119" s="290"/>
      <c r="E119" s="294">
        <f>+$E$45</f>
        <v>0</v>
      </c>
      <c r="F119" s="294"/>
      <c r="G119" s="294"/>
      <c r="H119" s="295">
        <f>+$H$45</f>
        <v>0</v>
      </c>
      <c r="I119" s="295"/>
      <c r="J119" s="295"/>
      <c r="K119" s="295"/>
      <c r="L119" s="295"/>
      <c r="M119" s="295"/>
      <c r="N119" s="295"/>
      <c r="O119" s="295"/>
      <c r="P119" s="295"/>
      <c r="Q119" s="295"/>
      <c r="R119" s="295"/>
      <c r="S119" s="295"/>
      <c r="T119" s="295"/>
      <c r="U119" s="295"/>
      <c r="V119" s="295"/>
      <c r="W119" s="295"/>
      <c r="X119" s="295"/>
      <c r="Y119" s="295"/>
      <c r="Z119" s="295"/>
      <c r="AA119" s="295"/>
      <c r="AB119" s="296">
        <f>+$AB$45</f>
        <v>0</v>
      </c>
      <c r="AC119" s="296"/>
      <c r="AD119" s="296"/>
      <c r="AE119" s="362">
        <f>+$AE$45</f>
        <v>0</v>
      </c>
      <c r="AF119" s="363"/>
      <c r="AG119" s="363"/>
      <c r="AH119" s="277">
        <f>+$AH$45</f>
        <v>0</v>
      </c>
      <c r="AI119" s="278"/>
      <c r="AJ119" s="278"/>
      <c r="AK119" s="278"/>
      <c r="AL119" s="278"/>
      <c r="AM119" s="278"/>
      <c r="AN119" s="279"/>
      <c r="AO119" s="366">
        <f>+$AO$45</f>
        <v>0</v>
      </c>
      <c r="AP119" s="366"/>
      <c r="AQ119" s="366"/>
      <c r="AR119" s="366"/>
      <c r="AS119" s="366"/>
      <c r="AT119" s="366"/>
      <c r="AU119" s="366"/>
      <c r="AV119" s="366"/>
      <c r="AW119" s="360">
        <f>+$AW$45</f>
        <v>0</v>
      </c>
      <c r="AX119" s="360">
        <f t="shared" si="1"/>
        <v>0</v>
      </c>
      <c r="AY119" s="360">
        <f t="shared" si="1"/>
        <v>0</v>
      </c>
      <c r="AZ119" s="360">
        <f t="shared" si="1"/>
        <v>0</v>
      </c>
      <c r="BA119" s="360">
        <f t="shared" si="1"/>
        <v>0</v>
      </c>
      <c r="BB119" s="360">
        <f t="shared" si="1"/>
        <v>0</v>
      </c>
      <c r="BC119" s="360">
        <f t="shared" si="1"/>
        <v>0</v>
      </c>
      <c r="BD119" s="360">
        <f t="shared" si="1"/>
        <v>0</v>
      </c>
      <c r="BE119" s="360">
        <f t="shared" si="1"/>
        <v>0</v>
      </c>
      <c r="BF119" s="360">
        <f t="shared" si="1"/>
        <v>0</v>
      </c>
      <c r="BG119" s="360">
        <f t="shared" si="1"/>
        <v>0</v>
      </c>
      <c r="BH119" s="288">
        <f>+$BH$45</f>
        <v>0</v>
      </c>
      <c r="BI119" s="289"/>
      <c r="BJ119" s="289"/>
      <c r="BK119" s="289"/>
      <c r="BL119" s="289"/>
      <c r="BM119" s="289"/>
      <c r="BN119" s="289"/>
      <c r="BO119" s="289"/>
      <c r="BP119" s="289"/>
      <c r="BQ119" s="290"/>
    </row>
    <row r="120" spans="2:69" ht="11.25" customHeight="1">
      <c r="B120" s="291"/>
      <c r="C120" s="292"/>
      <c r="D120" s="293"/>
      <c r="E120" s="294"/>
      <c r="F120" s="294"/>
      <c r="G120" s="294"/>
      <c r="H120" s="295"/>
      <c r="I120" s="295"/>
      <c r="J120" s="295"/>
      <c r="K120" s="295"/>
      <c r="L120" s="295"/>
      <c r="M120" s="295"/>
      <c r="N120" s="295"/>
      <c r="O120" s="295"/>
      <c r="P120" s="295"/>
      <c r="Q120" s="295"/>
      <c r="R120" s="295"/>
      <c r="S120" s="295"/>
      <c r="T120" s="295"/>
      <c r="U120" s="295"/>
      <c r="V120" s="295"/>
      <c r="W120" s="295"/>
      <c r="X120" s="295"/>
      <c r="Y120" s="295"/>
      <c r="Z120" s="295"/>
      <c r="AA120" s="295"/>
      <c r="AB120" s="296"/>
      <c r="AC120" s="296"/>
      <c r="AD120" s="296"/>
      <c r="AE120" s="364"/>
      <c r="AF120" s="365"/>
      <c r="AG120" s="365"/>
      <c r="AH120" s="280"/>
      <c r="AI120" s="281"/>
      <c r="AJ120" s="281"/>
      <c r="AK120" s="281"/>
      <c r="AL120" s="281"/>
      <c r="AM120" s="281"/>
      <c r="AN120" s="282"/>
      <c r="AO120" s="367"/>
      <c r="AP120" s="367"/>
      <c r="AQ120" s="367"/>
      <c r="AR120" s="367"/>
      <c r="AS120" s="367"/>
      <c r="AT120" s="367"/>
      <c r="AU120" s="367"/>
      <c r="AV120" s="367"/>
      <c r="AW120" s="361">
        <f t="shared" si="1"/>
        <v>0</v>
      </c>
      <c r="AX120" s="361">
        <f t="shared" si="1"/>
        <v>0</v>
      </c>
      <c r="AY120" s="361">
        <f t="shared" si="1"/>
        <v>0</v>
      </c>
      <c r="AZ120" s="361">
        <f t="shared" si="1"/>
        <v>0</v>
      </c>
      <c r="BA120" s="361">
        <f t="shared" si="1"/>
        <v>0</v>
      </c>
      <c r="BB120" s="361">
        <f t="shared" si="1"/>
        <v>0</v>
      </c>
      <c r="BC120" s="361">
        <f t="shared" si="1"/>
        <v>0</v>
      </c>
      <c r="BD120" s="361">
        <f t="shared" si="1"/>
        <v>0</v>
      </c>
      <c r="BE120" s="361">
        <f t="shared" si="1"/>
        <v>0</v>
      </c>
      <c r="BF120" s="361">
        <f t="shared" si="1"/>
        <v>0</v>
      </c>
      <c r="BG120" s="361">
        <f t="shared" si="1"/>
        <v>0</v>
      </c>
      <c r="BH120" s="291"/>
      <c r="BI120" s="292"/>
      <c r="BJ120" s="292"/>
      <c r="BK120" s="292"/>
      <c r="BL120" s="292"/>
      <c r="BM120" s="292"/>
      <c r="BN120" s="292"/>
      <c r="BO120" s="292"/>
      <c r="BP120" s="292"/>
      <c r="BQ120" s="293"/>
    </row>
    <row r="121" spans="2:69" ht="11.25" customHeight="1">
      <c r="B121" s="288">
        <f>+$B$47</f>
        <v>0</v>
      </c>
      <c r="C121" s="289"/>
      <c r="D121" s="290"/>
      <c r="E121" s="294">
        <f>+$E$47</f>
        <v>0</v>
      </c>
      <c r="F121" s="294"/>
      <c r="G121" s="294"/>
      <c r="H121" s="295">
        <f>+$H$47</f>
        <v>0</v>
      </c>
      <c r="I121" s="295"/>
      <c r="J121" s="295"/>
      <c r="K121" s="295"/>
      <c r="L121" s="295"/>
      <c r="M121" s="295"/>
      <c r="N121" s="295"/>
      <c r="O121" s="295"/>
      <c r="P121" s="295"/>
      <c r="Q121" s="295"/>
      <c r="R121" s="295"/>
      <c r="S121" s="295"/>
      <c r="T121" s="295"/>
      <c r="U121" s="295"/>
      <c r="V121" s="295"/>
      <c r="W121" s="295"/>
      <c r="X121" s="295"/>
      <c r="Y121" s="295"/>
      <c r="Z121" s="295"/>
      <c r="AA121" s="295"/>
      <c r="AB121" s="296">
        <f>+$AB$47</f>
        <v>0</v>
      </c>
      <c r="AC121" s="296"/>
      <c r="AD121" s="296"/>
      <c r="AE121" s="362">
        <f>+$AE$47</f>
        <v>0</v>
      </c>
      <c r="AF121" s="363"/>
      <c r="AG121" s="363"/>
      <c r="AH121" s="277">
        <f>+$AH$47</f>
        <v>0</v>
      </c>
      <c r="AI121" s="278"/>
      <c r="AJ121" s="278"/>
      <c r="AK121" s="278"/>
      <c r="AL121" s="278"/>
      <c r="AM121" s="278"/>
      <c r="AN121" s="279"/>
      <c r="AO121" s="366">
        <f>+$AO$47</f>
        <v>0</v>
      </c>
      <c r="AP121" s="366"/>
      <c r="AQ121" s="366"/>
      <c r="AR121" s="366"/>
      <c r="AS121" s="366"/>
      <c r="AT121" s="366"/>
      <c r="AU121" s="366"/>
      <c r="AV121" s="366"/>
      <c r="AW121" s="360">
        <f>+$AW$47</f>
        <v>0</v>
      </c>
      <c r="AX121" s="360">
        <f t="shared" si="1"/>
        <v>0</v>
      </c>
      <c r="AY121" s="360">
        <f t="shared" si="1"/>
        <v>0</v>
      </c>
      <c r="AZ121" s="360">
        <f t="shared" si="1"/>
        <v>0</v>
      </c>
      <c r="BA121" s="360">
        <f t="shared" si="1"/>
        <v>0</v>
      </c>
      <c r="BB121" s="360">
        <f t="shared" si="1"/>
        <v>0</v>
      </c>
      <c r="BC121" s="360">
        <f t="shared" si="1"/>
        <v>0</v>
      </c>
      <c r="BD121" s="360">
        <f t="shared" si="1"/>
        <v>0</v>
      </c>
      <c r="BE121" s="360">
        <f t="shared" si="1"/>
        <v>0</v>
      </c>
      <c r="BF121" s="360">
        <f t="shared" si="1"/>
        <v>0</v>
      </c>
      <c r="BG121" s="360">
        <f t="shared" si="1"/>
        <v>0</v>
      </c>
      <c r="BH121" s="288">
        <f>+$BH$47</f>
        <v>0</v>
      </c>
      <c r="BI121" s="289"/>
      <c r="BJ121" s="289"/>
      <c r="BK121" s="289"/>
      <c r="BL121" s="289"/>
      <c r="BM121" s="289"/>
      <c r="BN121" s="289"/>
      <c r="BO121" s="289"/>
      <c r="BP121" s="289"/>
      <c r="BQ121" s="290"/>
    </row>
    <row r="122" spans="2:69" ht="11.25" customHeight="1">
      <c r="B122" s="291"/>
      <c r="C122" s="292"/>
      <c r="D122" s="293"/>
      <c r="E122" s="294"/>
      <c r="F122" s="294"/>
      <c r="G122" s="294"/>
      <c r="H122" s="295"/>
      <c r="I122" s="295"/>
      <c r="J122" s="295"/>
      <c r="K122" s="295"/>
      <c r="L122" s="295"/>
      <c r="M122" s="295"/>
      <c r="N122" s="295"/>
      <c r="O122" s="295"/>
      <c r="P122" s="295"/>
      <c r="Q122" s="295"/>
      <c r="R122" s="295"/>
      <c r="S122" s="295"/>
      <c r="T122" s="295"/>
      <c r="U122" s="295"/>
      <c r="V122" s="295"/>
      <c r="W122" s="295"/>
      <c r="X122" s="295"/>
      <c r="Y122" s="295"/>
      <c r="Z122" s="295"/>
      <c r="AA122" s="295"/>
      <c r="AB122" s="296"/>
      <c r="AC122" s="296"/>
      <c r="AD122" s="296"/>
      <c r="AE122" s="364"/>
      <c r="AF122" s="365"/>
      <c r="AG122" s="365"/>
      <c r="AH122" s="280"/>
      <c r="AI122" s="281"/>
      <c r="AJ122" s="281"/>
      <c r="AK122" s="281"/>
      <c r="AL122" s="281"/>
      <c r="AM122" s="281"/>
      <c r="AN122" s="282"/>
      <c r="AO122" s="367"/>
      <c r="AP122" s="367"/>
      <c r="AQ122" s="367"/>
      <c r="AR122" s="367"/>
      <c r="AS122" s="367"/>
      <c r="AT122" s="367"/>
      <c r="AU122" s="367"/>
      <c r="AV122" s="367"/>
      <c r="AW122" s="361">
        <f t="shared" si="1"/>
        <v>0</v>
      </c>
      <c r="AX122" s="361">
        <f t="shared" si="1"/>
        <v>0</v>
      </c>
      <c r="AY122" s="361">
        <f t="shared" si="1"/>
        <v>0</v>
      </c>
      <c r="AZ122" s="361">
        <f t="shared" si="1"/>
        <v>0</v>
      </c>
      <c r="BA122" s="361">
        <f t="shared" si="1"/>
        <v>0</v>
      </c>
      <c r="BB122" s="361">
        <f t="shared" si="1"/>
        <v>0</v>
      </c>
      <c r="BC122" s="361">
        <f t="shared" si="1"/>
        <v>0</v>
      </c>
      <c r="BD122" s="361">
        <f t="shared" si="1"/>
        <v>0</v>
      </c>
      <c r="BE122" s="361">
        <f t="shared" si="1"/>
        <v>0</v>
      </c>
      <c r="BF122" s="361">
        <f t="shared" si="1"/>
        <v>0</v>
      </c>
      <c r="BG122" s="361">
        <f t="shared" si="1"/>
        <v>0</v>
      </c>
      <c r="BH122" s="291"/>
      <c r="BI122" s="292"/>
      <c r="BJ122" s="292"/>
      <c r="BK122" s="292"/>
      <c r="BL122" s="292"/>
      <c r="BM122" s="292"/>
      <c r="BN122" s="292"/>
      <c r="BO122" s="292"/>
      <c r="BP122" s="292"/>
      <c r="BQ122" s="293"/>
    </row>
    <row r="123" spans="2:69" ht="11.25" customHeight="1">
      <c r="B123" s="288">
        <f>+$B$49</f>
        <v>0</v>
      </c>
      <c r="C123" s="289"/>
      <c r="D123" s="290"/>
      <c r="E123" s="294">
        <f>+$E$49</f>
        <v>0</v>
      </c>
      <c r="F123" s="294"/>
      <c r="G123" s="294"/>
      <c r="H123" s="295">
        <f>+$H$49</f>
        <v>0</v>
      </c>
      <c r="I123" s="295"/>
      <c r="J123" s="295"/>
      <c r="K123" s="295"/>
      <c r="L123" s="295"/>
      <c r="M123" s="295"/>
      <c r="N123" s="295"/>
      <c r="O123" s="295"/>
      <c r="P123" s="295"/>
      <c r="Q123" s="295"/>
      <c r="R123" s="295"/>
      <c r="S123" s="295"/>
      <c r="T123" s="295"/>
      <c r="U123" s="295"/>
      <c r="V123" s="295"/>
      <c r="W123" s="295"/>
      <c r="X123" s="295"/>
      <c r="Y123" s="295"/>
      <c r="Z123" s="295"/>
      <c r="AA123" s="295"/>
      <c r="AB123" s="296">
        <f>+$AB$49</f>
        <v>0</v>
      </c>
      <c r="AC123" s="296"/>
      <c r="AD123" s="296"/>
      <c r="AE123" s="362">
        <f>+$AE$49</f>
        <v>0</v>
      </c>
      <c r="AF123" s="363"/>
      <c r="AG123" s="363"/>
      <c r="AH123" s="277">
        <f>+$AH$49</f>
        <v>0</v>
      </c>
      <c r="AI123" s="278"/>
      <c r="AJ123" s="278"/>
      <c r="AK123" s="278"/>
      <c r="AL123" s="278"/>
      <c r="AM123" s="278"/>
      <c r="AN123" s="279"/>
      <c r="AO123" s="366">
        <f>+$AO$49</f>
        <v>0</v>
      </c>
      <c r="AP123" s="366"/>
      <c r="AQ123" s="366"/>
      <c r="AR123" s="366"/>
      <c r="AS123" s="366"/>
      <c r="AT123" s="366"/>
      <c r="AU123" s="366"/>
      <c r="AV123" s="366"/>
      <c r="AW123" s="360">
        <f>+$AW$49</f>
        <v>0</v>
      </c>
      <c r="AX123" s="360">
        <f t="shared" si="1"/>
        <v>0</v>
      </c>
      <c r="AY123" s="360">
        <f t="shared" si="1"/>
        <v>0</v>
      </c>
      <c r="AZ123" s="360">
        <f t="shared" si="1"/>
        <v>0</v>
      </c>
      <c r="BA123" s="360">
        <f t="shared" si="1"/>
        <v>0</v>
      </c>
      <c r="BB123" s="360">
        <f t="shared" si="1"/>
        <v>0</v>
      </c>
      <c r="BC123" s="360">
        <f t="shared" si="1"/>
        <v>0</v>
      </c>
      <c r="BD123" s="360">
        <f t="shared" si="1"/>
        <v>0</v>
      </c>
      <c r="BE123" s="360">
        <f t="shared" si="1"/>
        <v>0</v>
      </c>
      <c r="BF123" s="360">
        <f t="shared" si="1"/>
        <v>0</v>
      </c>
      <c r="BG123" s="360">
        <f t="shared" si="1"/>
        <v>0</v>
      </c>
      <c r="BH123" s="288">
        <f>+$BH$49</f>
        <v>0</v>
      </c>
      <c r="BI123" s="289"/>
      <c r="BJ123" s="289"/>
      <c r="BK123" s="289"/>
      <c r="BL123" s="289"/>
      <c r="BM123" s="289"/>
      <c r="BN123" s="289"/>
      <c r="BO123" s="289"/>
      <c r="BP123" s="289"/>
      <c r="BQ123" s="290"/>
    </row>
    <row r="124" spans="2:69" ht="11.25" customHeight="1">
      <c r="B124" s="291"/>
      <c r="C124" s="292"/>
      <c r="D124" s="293"/>
      <c r="E124" s="294"/>
      <c r="F124" s="294"/>
      <c r="G124" s="294"/>
      <c r="H124" s="295"/>
      <c r="I124" s="295"/>
      <c r="J124" s="295"/>
      <c r="K124" s="295"/>
      <c r="L124" s="295"/>
      <c r="M124" s="295"/>
      <c r="N124" s="295"/>
      <c r="O124" s="295"/>
      <c r="P124" s="295"/>
      <c r="Q124" s="295"/>
      <c r="R124" s="295"/>
      <c r="S124" s="295"/>
      <c r="T124" s="295"/>
      <c r="U124" s="295"/>
      <c r="V124" s="295"/>
      <c r="W124" s="295"/>
      <c r="X124" s="295"/>
      <c r="Y124" s="295"/>
      <c r="Z124" s="295"/>
      <c r="AA124" s="295"/>
      <c r="AB124" s="296"/>
      <c r="AC124" s="296"/>
      <c r="AD124" s="296"/>
      <c r="AE124" s="364"/>
      <c r="AF124" s="365"/>
      <c r="AG124" s="365"/>
      <c r="AH124" s="280"/>
      <c r="AI124" s="281"/>
      <c r="AJ124" s="281"/>
      <c r="AK124" s="281"/>
      <c r="AL124" s="281"/>
      <c r="AM124" s="281"/>
      <c r="AN124" s="282"/>
      <c r="AO124" s="367"/>
      <c r="AP124" s="367"/>
      <c r="AQ124" s="367"/>
      <c r="AR124" s="367"/>
      <c r="AS124" s="367"/>
      <c r="AT124" s="367"/>
      <c r="AU124" s="367"/>
      <c r="AV124" s="367"/>
      <c r="AW124" s="361">
        <f t="shared" si="1"/>
        <v>0</v>
      </c>
      <c r="AX124" s="361">
        <f t="shared" si="1"/>
        <v>0</v>
      </c>
      <c r="AY124" s="361">
        <f t="shared" si="1"/>
        <v>0</v>
      </c>
      <c r="AZ124" s="361">
        <f t="shared" si="1"/>
        <v>0</v>
      </c>
      <c r="BA124" s="361">
        <f t="shared" si="1"/>
        <v>0</v>
      </c>
      <c r="BB124" s="361">
        <f t="shared" si="1"/>
        <v>0</v>
      </c>
      <c r="BC124" s="361">
        <f t="shared" si="1"/>
        <v>0</v>
      </c>
      <c r="BD124" s="361">
        <f t="shared" si="1"/>
        <v>0</v>
      </c>
      <c r="BE124" s="361">
        <f t="shared" si="1"/>
        <v>0</v>
      </c>
      <c r="BF124" s="361">
        <f t="shared" si="1"/>
        <v>0</v>
      </c>
      <c r="BG124" s="361">
        <f t="shared" si="1"/>
        <v>0</v>
      </c>
      <c r="BH124" s="291"/>
      <c r="BI124" s="292"/>
      <c r="BJ124" s="292"/>
      <c r="BK124" s="292"/>
      <c r="BL124" s="292"/>
      <c r="BM124" s="292"/>
      <c r="BN124" s="292"/>
      <c r="BO124" s="292"/>
      <c r="BP124" s="292"/>
      <c r="BQ124" s="293"/>
    </row>
    <row r="125" spans="2:69" ht="11.25" customHeight="1">
      <c r="B125" s="288">
        <f>+$B$51</f>
        <v>0</v>
      </c>
      <c r="C125" s="289"/>
      <c r="D125" s="290"/>
      <c r="E125" s="294">
        <f>+$E$51</f>
        <v>0</v>
      </c>
      <c r="F125" s="294"/>
      <c r="G125" s="294"/>
      <c r="H125" s="295">
        <f>+$H$51</f>
        <v>0</v>
      </c>
      <c r="I125" s="295"/>
      <c r="J125" s="295"/>
      <c r="K125" s="295"/>
      <c r="L125" s="295"/>
      <c r="M125" s="295"/>
      <c r="N125" s="295"/>
      <c r="O125" s="295"/>
      <c r="P125" s="295"/>
      <c r="Q125" s="295"/>
      <c r="R125" s="295"/>
      <c r="S125" s="295"/>
      <c r="T125" s="295"/>
      <c r="U125" s="295"/>
      <c r="V125" s="295"/>
      <c r="W125" s="295"/>
      <c r="X125" s="295"/>
      <c r="Y125" s="295"/>
      <c r="Z125" s="295"/>
      <c r="AA125" s="295"/>
      <c r="AB125" s="296">
        <f>+$AB$51</f>
        <v>0</v>
      </c>
      <c r="AC125" s="296"/>
      <c r="AD125" s="296"/>
      <c r="AE125" s="362">
        <f>+$AE$51</f>
        <v>0</v>
      </c>
      <c r="AF125" s="363"/>
      <c r="AG125" s="363"/>
      <c r="AH125" s="277">
        <f>+$AH$51</f>
        <v>0</v>
      </c>
      <c r="AI125" s="278"/>
      <c r="AJ125" s="278"/>
      <c r="AK125" s="278"/>
      <c r="AL125" s="278"/>
      <c r="AM125" s="278"/>
      <c r="AN125" s="279"/>
      <c r="AO125" s="366">
        <f>+$AO$51</f>
        <v>0</v>
      </c>
      <c r="AP125" s="366"/>
      <c r="AQ125" s="366"/>
      <c r="AR125" s="366"/>
      <c r="AS125" s="366"/>
      <c r="AT125" s="366"/>
      <c r="AU125" s="366"/>
      <c r="AV125" s="366"/>
      <c r="AW125" s="360">
        <f>+$AW$51</f>
        <v>0</v>
      </c>
      <c r="AX125" s="360">
        <f t="shared" si="1"/>
        <v>0</v>
      </c>
      <c r="AY125" s="360">
        <f t="shared" si="1"/>
        <v>0</v>
      </c>
      <c r="AZ125" s="360">
        <f t="shared" si="1"/>
        <v>0</v>
      </c>
      <c r="BA125" s="360">
        <f t="shared" ref="AW125:BG138" si="2">+$AU$13</f>
        <v>0</v>
      </c>
      <c r="BB125" s="360">
        <f t="shared" si="2"/>
        <v>0</v>
      </c>
      <c r="BC125" s="360">
        <f t="shared" si="2"/>
        <v>0</v>
      </c>
      <c r="BD125" s="360">
        <f t="shared" si="2"/>
        <v>0</v>
      </c>
      <c r="BE125" s="360">
        <f t="shared" si="2"/>
        <v>0</v>
      </c>
      <c r="BF125" s="360">
        <f t="shared" si="2"/>
        <v>0</v>
      </c>
      <c r="BG125" s="360">
        <f t="shared" si="2"/>
        <v>0</v>
      </c>
      <c r="BH125" s="288">
        <f>+$BH$51</f>
        <v>0</v>
      </c>
      <c r="BI125" s="289"/>
      <c r="BJ125" s="289"/>
      <c r="BK125" s="289"/>
      <c r="BL125" s="289"/>
      <c r="BM125" s="289"/>
      <c r="BN125" s="289"/>
      <c r="BO125" s="289"/>
      <c r="BP125" s="289"/>
      <c r="BQ125" s="290"/>
    </row>
    <row r="126" spans="2:69" ht="11.25" customHeight="1">
      <c r="B126" s="291"/>
      <c r="C126" s="292"/>
      <c r="D126" s="293"/>
      <c r="E126" s="294"/>
      <c r="F126" s="294"/>
      <c r="G126" s="294"/>
      <c r="H126" s="295"/>
      <c r="I126" s="295"/>
      <c r="J126" s="295"/>
      <c r="K126" s="295"/>
      <c r="L126" s="295"/>
      <c r="M126" s="295"/>
      <c r="N126" s="295"/>
      <c r="O126" s="295"/>
      <c r="P126" s="295"/>
      <c r="Q126" s="295"/>
      <c r="R126" s="295"/>
      <c r="S126" s="295"/>
      <c r="T126" s="295"/>
      <c r="U126" s="295"/>
      <c r="V126" s="295"/>
      <c r="W126" s="295"/>
      <c r="X126" s="295"/>
      <c r="Y126" s="295"/>
      <c r="Z126" s="295"/>
      <c r="AA126" s="295"/>
      <c r="AB126" s="296"/>
      <c r="AC126" s="296"/>
      <c r="AD126" s="296"/>
      <c r="AE126" s="364"/>
      <c r="AF126" s="365"/>
      <c r="AG126" s="365"/>
      <c r="AH126" s="280"/>
      <c r="AI126" s="281"/>
      <c r="AJ126" s="281"/>
      <c r="AK126" s="281"/>
      <c r="AL126" s="281"/>
      <c r="AM126" s="281"/>
      <c r="AN126" s="282"/>
      <c r="AO126" s="367"/>
      <c r="AP126" s="367"/>
      <c r="AQ126" s="367"/>
      <c r="AR126" s="367"/>
      <c r="AS126" s="367"/>
      <c r="AT126" s="367"/>
      <c r="AU126" s="367"/>
      <c r="AV126" s="367"/>
      <c r="AW126" s="361">
        <f t="shared" si="2"/>
        <v>0</v>
      </c>
      <c r="AX126" s="361">
        <f t="shared" si="2"/>
        <v>0</v>
      </c>
      <c r="AY126" s="361">
        <f t="shared" si="2"/>
        <v>0</v>
      </c>
      <c r="AZ126" s="361">
        <f t="shared" si="2"/>
        <v>0</v>
      </c>
      <c r="BA126" s="361">
        <f t="shared" si="2"/>
        <v>0</v>
      </c>
      <c r="BB126" s="361">
        <f t="shared" si="2"/>
        <v>0</v>
      </c>
      <c r="BC126" s="361">
        <f t="shared" si="2"/>
        <v>0</v>
      </c>
      <c r="BD126" s="361">
        <f t="shared" si="2"/>
        <v>0</v>
      </c>
      <c r="BE126" s="361">
        <f t="shared" si="2"/>
        <v>0</v>
      </c>
      <c r="BF126" s="361">
        <f t="shared" si="2"/>
        <v>0</v>
      </c>
      <c r="BG126" s="361">
        <f t="shared" si="2"/>
        <v>0</v>
      </c>
      <c r="BH126" s="291"/>
      <c r="BI126" s="292"/>
      <c r="BJ126" s="292"/>
      <c r="BK126" s="292"/>
      <c r="BL126" s="292"/>
      <c r="BM126" s="292"/>
      <c r="BN126" s="292"/>
      <c r="BO126" s="292"/>
      <c r="BP126" s="292"/>
      <c r="BQ126" s="293"/>
    </row>
    <row r="127" spans="2:69" ht="11.25" customHeight="1">
      <c r="B127" s="288">
        <f>+$B$53</f>
        <v>0</v>
      </c>
      <c r="C127" s="289"/>
      <c r="D127" s="290"/>
      <c r="E127" s="294">
        <f>+$E$53</f>
        <v>0</v>
      </c>
      <c r="F127" s="294"/>
      <c r="G127" s="294"/>
      <c r="H127" s="295">
        <f>+$H$53</f>
        <v>0</v>
      </c>
      <c r="I127" s="295"/>
      <c r="J127" s="295"/>
      <c r="K127" s="295"/>
      <c r="L127" s="295"/>
      <c r="M127" s="295"/>
      <c r="N127" s="295"/>
      <c r="O127" s="295"/>
      <c r="P127" s="295"/>
      <c r="Q127" s="295"/>
      <c r="R127" s="295"/>
      <c r="S127" s="295"/>
      <c r="T127" s="295"/>
      <c r="U127" s="295"/>
      <c r="V127" s="295"/>
      <c r="W127" s="295"/>
      <c r="X127" s="295"/>
      <c r="Y127" s="295"/>
      <c r="Z127" s="295"/>
      <c r="AA127" s="295"/>
      <c r="AB127" s="296">
        <f>+$AB$53</f>
        <v>0</v>
      </c>
      <c r="AC127" s="296"/>
      <c r="AD127" s="296"/>
      <c r="AE127" s="362">
        <f>+$AE$53</f>
        <v>0</v>
      </c>
      <c r="AF127" s="363"/>
      <c r="AG127" s="363"/>
      <c r="AH127" s="277">
        <f>+$AH$53</f>
        <v>0</v>
      </c>
      <c r="AI127" s="278"/>
      <c r="AJ127" s="278"/>
      <c r="AK127" s="278"/>
      <c r="AL127" s="278"/>
      <c r="AM127" s="278"/>
      <c r="AN127" s="279"/>
      <c r="AO127" s="366">
        <f>+$AO$53</f>
        <v>0</v>
      </c>
      <c r="AP127" s="366"/>
      <c r="AQ127" s="366"/>
      <c r="AR127" s="366"/>
      <c r="AS127" s="366"/>
      <c r="AT127" s="366"/>
      <c r="AU127" s="366"/>
      <c r="AV127" s="366"/>
      <c r="AW127" s="360">
        <f>+$AW$53</f>
        <v>0</v>
      </c>
      <c r="AX127" s="360">
        <f t="shared" si="2"/>
        <v>0</v>
      </c>
      <c r="AY127" s="360">
        <f t="shared" si="2"/>
        <v>0</v>
      </c>
      <c r="AZ127" s="360">
        <f t="shared" si="2"/>
        <v>0</v>
      </c>
      <c r="BA127" s="360">
        <f t="shared" si="2"/>
        <v>0</v>
      </c>
      <c r="BB127" s="360">
        <f t="shared" si="2"/>
        <v>0</v>
      </c>
      <c r="BC127" s="360">
        <f t="shared" si="2"/>
        <v>0</v>
      </c>
      <c r="BD127" s="360">
        <f t="shared" si="2"/>
        <v>0</v>
      </c>
      <c r="BE127" s="360">
        <f t="shared" si="2"/>
        <v>0</v>
      </c>
      <c r="BF127" s="360">
        <f t="shared" si="2"/>
        <v>0</v>
      </c>
      <c r="BG127" s="360">
        <f t="shared" si="2"/>
        <v>0</v>
      </c>
      <c r="BH127" s="288">
        <f>+$BH$53</f>
        <v>0</v>
      </c>
      <c r="BI127" s="289"/>
      <c r="BJ127" s="289"/>
      <c r="BK127" s="289"/>
      <c r="BL127" s="289"/>
      <c r="BM127" s="289"/>
      <c r="BN127" s="289"/>
      <c r="BO127" s="289"/>
      <c r="BP127" s="289"/>
      <c r="BQ127" s="290"/>
    </row>
    <row r="128" spans="2:69" ht="11.25" customHeight="1">
      <c r="B128" s="291"/>
      <c r="C128" s="292"/>
      <c r="D128" s="293"/>
      <c r="E128" s="294"/>
      <c r="F128" s="294"/>
      <c r="G128" s="294"/>
      <c r="H128" s="295"/>
      <c r="I128" s="295"/>
      <c r="J128" s="295"/>
      <c r="K128" s="295"/>
      <c r="L128" s="295"/>
      <c r="M128" s="295"/>
      <c r="N128" s="295"/>
      <c r="O128" s="295"/>
      <c r="P128" s="295"/>
      <c r="Q128" s="295"/>
      <c r="R128" s="295"/>
      <c r="S128" s="295"/>
      <c r="T128" s="295"/>
      <c r="U128" s="295"/>
      <c r="V128" s="295"/>
      <c r="W128" s="295"/>
      <c r="X128" s="295"/>
      <c r="Y128" s="295"/>
      <c r="Z128" s="295"/>
      <c r="AA128" s="295"/>
      <c r="AB128" s="296"/>
      <c r="AC128" s="296"/>
      <c r="AD128" s="296"/>
      <c r="AE128" s="364"/>
      <c r="AF128" s="365"/>
      <c r="AG128" s="365"/>
      <c r="AH128" s="280"/>
      <c r="AI128" s="281"/>
      <c r="AJ128" s="281"/>
      <c r="AK128" s="281"/>
      <c r="AL128" s="281"/>
      <c r="AM128" s="281"/>
      <c r="AN128" s="282"/>
      <c r="AO128" s="367"/>
      <c r="AP128" s="367"/>
      <c r="AQ128" s="367"/>
      <c r="AR128" s="367"/>
      <c r="AS128" s="367"/>
      <c r="AT128" s="367"/>
      <c r="AU128" s="367"/>
      <c r="AV128" s="367"/>
      <c r="AW128" s="361">
        <f t="shared" si="2"/>
        <v>0</v>
      </c>
      <c r="AX128" s="361">
        <f t="shared" si="2"/>
        <v>0</v>
      </c>
      <c r="AY128" s="361">
        <f t="shared" si="2"/>
        <v>0</v>
      </c>
      <c r="AZ128" s="361">
        <f t="shared" si="2"/>
        <v>0</v>
      </c>
      <c r="BA128" s="361">
        <f t="shared" si="2"/>
        <v>0</v>
      </c>
      <c r="BB128" s="361">
        <f t="shared" si="2"/>
        <v>0</v>
      </c>
      <c r="BC128" s="361">
        <f t="shared" si="2"/>
        <v>0</v>
      </c>
      <c r="BD128" s="361">
        <f t="shared" si="2"/>
        <v>0</v>
      </c>
      <c r="BE128" s="361">
        <f t="shared" si="2"/>
        <v>0</v>
      </c>
      <c r="BF128" s="361">
        <f t="shared" si="2"/>
        <v>0</v>
      </c>
      <c r="BG128" s="361">
        <f t="shared" si="2"/>
        <v>0</v>
      </c>
      <c r="BH128" s="291"/>
      <c r="BI128" s="292"/>
      <c r="BJ128" s="292"/>
      <c r="BK128" s="292"/>
      <c r="BL128" s="292"/>
      <c r="BM128" s="292"/>
      <c r="BN128" s="292"/>
      <c r="BO128" s="292"/>
      <c r="BP128" s="292"/>
      <c r="BQ128" s="293"/>
    </row>
    <row r="129" spans="2:69" ht="11.25" customHeight="1">
      <c r="B129" s="288">
        <f>+$B$55</f>
        <v>0</v>
      </c>
      <c r="C129" s="289"/>
      <c r="D129" s="290"/>
      <c r="E129" s="294">
        <f>+$E$55</f>
        <v>0</v>
      </c>
      <c r="F129" s="294"/>
      <c r="G129" s="294"/>
      <c r="H129" s="295">
        <f>+$H$55</f>
        <v>0</v>
      </c>
      <c r="I129" s="295"/>
      <c r="J129" s="295"/>
      <c r="K129" s="295"/>
      <c r="L129" s="295"/>
      <c r="M129" s="295"/>
      <c r="N129" s="295"/>
      <c r="O129" s="295"/>
      <c r="P129" s="295"/>
      <c r="Q129" s="295"/>
      <c r="R129" s="295"/>
      <c r="S129" s="295"/>
      <c r="T129" s="295"/>
      <c r="U129" s="295"/>
      <c r="V129" s="295"/>
      <c r="W129" s="295"/>
      <c r="X129" s="295"/>
      <c r="Y129" s="295"/>
      <c r="Z129" s="295"/>
      <c r="AA129" s="295"/>
      <c r="AB129" s="296">
        <f>+$AB$55</f>
        <v>0</v>
      </c>
      <c r="AC129" s="296"/>
      <c r="AD129" s="296"/>
      <c r="AE129" s="362">
        <f>+$AE$55</f>
        <v>0</v>
      </c>
      <c r="AF129" s="363"/>
      <c r="AG129" s="363"/>
      <c r="AH129" s="277">
        <f>+$AH$55</f>
        <v>0</v>
      </c>
      <c r="AI129" s="278"/>
      <c r="AJ129" s="278"/>
      <c r="AK129" s="278"/>
      <c r="AL129" s="278"/>
      <c r="AM129" s="278"/>
      <c r="AN129" s="279"/>
      <c r="AO129" s="366">
        <f>+$AO$55</f>
        <v>0</v>
      </c>
      <c r="AP129" s="366"/>
      <c r="AQ129" s="366"/>
      <c r="AR129" s="366"/>
      <c r="AS129" s="366"/>
      <c r="AT129" s="366"/>
      <c r="AU129" s="366"/>
      <c r="AV129" s="366"/>
      <c r="AW129" s="360">
        <f>+$AW$55</f>
        <v>0</v>
      </c>
      <c r="AX129" s="360">
        <f t="shared" si="2"/>
        <v>0</v>
      </c>
      <c r="AY129" s="360">
        <f t="shared" si="2"/>
        <v>0</v>
      </c>
      <c r="AZ129" s="360">
        <f t="shared" si="2"/>
        <v>0</v>
      </c>
      <c r="BA129" s="360">
        <f t="shared" si="2"/>
        <v>0</v>
      </c>
      <c r="BB129" s="360">
        <f t="shared" si="2"/>
        <v>0</v>
      </c>
      <c r="BC129" s="360">
        <f t="shared" si="2"/>
        <v>0</v>
      </c>
      <c r="BD129" s="360">
        <f t="shared" si="2"/>
        <v>0</v>
      </c>
      <c r="BE129" s="360">
        <f t="shared" si="2"/>
        <v>0</v>
      </c>
      <c r="BF129" s="360">
        <f t="shared" si="2"/>
        <v>0</v>
      </c>
      <c r="BG129" s="360">
        <f t="shared" si="2"/>
        <v>0</v>
      </c>
      <c r="BH129" s="288">
        <f>+$BH$55</f>
        <v>0</v>
      </c>
      <c r="BI129" s="289"/>
      <c r="BJ129" s="289"/>
      <c r="BK129" s="289"/>
      <c r="BL129" s="289"/>
      <c r="BM129" s="289"/>
      <c r="BN129" s="289"/>
      <c r="BO129" s="289"/>
      <c r="BP129" s="289"/>
      <c r="BQ129" s="290"/>
    </row>
    <row r="130" spans="2:69" ht="11.25" customHeight="1">
      <c r="B130" s="291"/>
      <c r="C130" s="292"/>
      <c r="D130" s="293"/>
      <c r="E130" s="294"/>
      <c r="F130" s="294"/>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6"/>
      <c r="AC130" s="296"/>
      <c r="AD130" s="296"/>
      <c r="AE130" s="364"/>
      <c r="AF130" s="365"/>
      <c r="AG130" s="365"/>
      <c r="AH130" s="280"/>
      <c r="AI130" s="281"/>
      <c r="AJ130" s="281"/>
      <c r="AK130" s="281"/>
      <c r="AL130" s="281"/>
      <c r="AM130" s="281"/>
      <c r="AN130" s="282"/>
      <c r="AO130" s="367"/>
      <c r="AP130" s="367"/>
      <c r="AQ130" s="367"/>
      <c r="AR130" s="367"/>
      <c r="AS130" s="367"/>
      <c r="AT130" s="367"/>
      <c r="AU130" s="367"/>
      <c r="AV130" s="367"/>
      <c r="AW130" s="361">
        <f t="shared" si="2"/>
        <v>0</v>
      </c>
      <c r="AX130" s="361">
        <f t="shared" si="2"/>
        <v>0</v>
      </c>
      <c r="AY130" s="361">
        <f t="shared" si="2"/>
        <v>0</v>
      </c>
      <c r="AZ130" s="361">
        <f t="shared" si="2"/>
        <v>0</v>
      </c>
      <c r="BA130" s="361">
        <f t="shared" si="2"/>
        <v>0</v>
      </c>
      <c r="BB130" s="361">
        <f t="shared" si="2"/>
        <v>0</v>
      </c>
      <c r="BC130" s="361">
        <f t="shared" si="2"/>
        <v>0</v>
      </c>
      <c r="BD130" s="361">
        <f t="shared" si="2"/>
        <v>0</v>
      </c>
      <c r="BE130" s="361">
        <f t="shared" si="2"/>
        <v>0</v>
      </c>
      <c r="BF130" s="361">
        <f t="shared" si="2"/>
        <v>0</v>
      </c>
      <c r="BG130" s="361">
        <f t="shared" si="2"/>
        <v>0</v>
      </c>
      <c r="BH130" s="291"/>
      <c r="BI130" s="292"/>
      <c r="BJ130" s="292"/>
      <c r="BK130" s="292"/>
      <c r="BL130" s="292"/>
      <c r="BM130" s="292"/>
      <c r="BN130" s="292"/>
      <c r="BO130" s="292"/>
      <c r="BP130" s="292"/>
      <c r="BQ130" s="293"/>
    </row>
    <row r="131" spans="2:69" ht="11.25" customHeight="1">
      <c r="B131" s="288">
        <f>+$B$57</f>
        <v>0</v>
      </c>
      <c r="C131" s="289"/>
      <c r="D131" s="290"/>
      <c r="E131" s="294">
        <f>+$E$57</f>
        <v>0</v>
      </c>
      <c r="F131" s="294"/>
      <c r="G131" s="294"/>
      <c r="H131" s="295">
        <f>+$H$57</f>
        <v>0</v>
      </c>
      <c r="I131" s="295"/>
      <c r="J131" s="295"/>
      <c r="K131" s="295"/>
      <c r="L131" s="295"/>
      <c r="M131" s="295"/>
      <c r="N131" s="295"/>
      <c r="O131" s="295"/>
      <c r="P131" s="295"/>
      <c r="Q131" s="295"/>
      <c r="R131" s="295"/>
      <c r="S131" s="295"/>
      <c r="T131" s="295"/>
      <c r="U131" s="295"/>
      <c r="V131" s="295"/>
      <c r="W131" s="295"/>
      <c r="X131" s="295"/>
      <c r="Y131" s="295"/>
      <c r="Z131" s="295"/>
      <c r="AA131" s="295"/>
      <c r="AB131" s="296">
        <f>+$AB$57</f>
        <v>0</v>
      </c>
      <c r="AC131" s="296"/>
      <c r="AD131" s="296"/>
      <c r="AE131" s="362">
        <f>+$AE$57</f>
        <v>0</v>
      </c>
      <c r="AF131" s="363"/>
      <c r="AG131" s="363"/>
      <c r="AH131" s="277">
        <f>+$AH$57</f>
        <v>0</v>
      </c>
      <c r="AI131" s="278"/>
      <c r="AJ131" s="278"/>
      <c r="AK131" s="278"/>
      <c r="AL131" s="278"/>
      <c r="AM131" s="278"/>
      <c r="AN131" s="279"/>
      <c r="AO131" s="366">
        <f>+$AO$57</f>
        <v>0</v>
      </c>
      <c r="AP131" s="366"/>
      <c r="AQ131" s="366"/>
      <c r="AR131" s="366"/>
      <c r="AS131" s="366"/>
      <c r="AT131" s="366"/>
      <c r="AU131" s="366"/>
      <c r="AV131" s="366"/>
      <c r="AW131" s="360">
        <f>+$AW$57</f>
        <v>0</v>
      </c>
      <c r="AX131" s="360">
        <f t="shared" si="2"/>
        <v>0</v>
      </c>
      <c r="AY131" s="360">
        <f t="shared" si="2"/>
        <v>0</v>
      </c>
      <c r="AZ131" s="360">
        <f t="shared" si="2"/>
        <v>0</v>
      </c>
      <c r="BA131" s="360">
        <f t="shared" si="2"/>
        <v>0</v>
      </c>
      <c r="BB131" s="360">
        <f t="shared" si="2"/>
        <v>0</v>
      </c>
      <c r="BC131" s="360">
        <f t="shared" si="2"/>
        <v>0</v>
      </c>
      <c r="BD131" s="360">
        <f t="shared" si="2"/>
        <v>0</v>
      </c>
      <c r="BE131" s="360">
        <f t="shared" si="2"/>
        <v>0</v>
      </c>
      <c r="BF131" s="360">
        <f t="shared" si="2"/>
        <v>0</v>
      </c>
      <c r="BG131" s="360">
        <f t="shared" si="2"/>
        <v>0</v>
      </c>
      <c r="BH131" s="288">
        <f>+$BH$57</f>
        <v>0</v>
      </c>
      <c r="BI131" s="289"/>
      <c r="BJ131" s="289"/>
      <c r="BK131" s="289"/>
      <c r="BL131" s="289"/>
      <c r="BM131" s="289"/>
      <c r="BN131" s="289"/>
      <c r="BO131" s="289"/>
      <c r="BP131" s="289"/>
      <c r="BQ131" s="290"/>
    </row>
    <row r="132" spans="2:69" ht="11.25" customHeight="1">
      <c r="B132" s="291"/>
      <c r="C132" s="292"/>
      <c r="D132" s="293"/>
      <c r="E132" s="294"/>
      <c r="F132" s="294"/>
      <c r="G132" s="294"/>
      <c r="H132" s="295"/>
      <c r="I132" s="295"/>
      <c r="J132" s="295"/>
      <c r="K132" s="295"/>
      <c r="L132" s="295"/>
      <c r="M132" s="295"/>
      <c r="N132" s="295"/>
      <c r="O132" s="295"/>
      <c r="P132" s="295"/>
      <c r="Q132" s="295"/>
      <c r="R132" s="295"/>
      <c r="S132" s="295"/>
      <c r="T132" s="295"/>
      <c r="U132" s="295"/>
      <c r="V132" s="295"/>
      <c r="W132" s="295"/>
      <c r="X132" s="295"/>
      <c r="Y132" s="295"/>
      <c r="Z132" s="295"/>
      <c r="AA132" s="295"/>
      <c r="AB132" s="296"/>
      <c r="AC132" s="296"/>
      <c r="AD132" s="296"/>
      <c r="AE132" s="364"/>
      <c r="AF132" s="365"/>
      <c r="AG132" s="365"/>
      <c r="AH132" s="280"/>
      <c r="AI132" s="281"/>
      <c r="AJ132" s="281"/>
      <c r="AK132" s="281"/>
      <c r="AL132" s="281"/>
      <c r="AM132" s="281"/>
      <c r="AN132" s="282"/>
      <c r="AO132" s="367"/>
      <c r="AP132" s="367"/>
      <c r="AQ132" s="367"/>
      <c r="AR132" s="367"/>
      <c r="AS132" s="367"/>
      <c r="AT132" s="367"/>
      <c r="AU132" s="367"/>
      <c r="AV132" s="367"/>
      <c r="AW132" s="361">
        <f t="shared" si="2"/>
        <v>0</v>
      </c>
      <c r="AX132" s="361">
        <f t="shared" si="2"/>
        <v>0</v>
      </c>
      <c r="AY132" s="361">
        <f t="shared" si="2"/>
        <v>0</v>
      </c>
      <c r="AZ132" s="361">
        <f t="shared" si="2"/>
        <v>0</v>
      </c>
      <c r="BA132" s="361">
        <f t="shared" si="2"/>
        <v>0</v>
      </c>
      <c r="BB132" s="361">
        <f t="shared" si="2"/>
        <v>0</v>
      </c>
      <c r="BC132" s="361">
        <f t="shared" si="2"/>
        <v>0</v>
      </c>
      <c r="BD132" s="361">
        <f t="shared" si="2"/>
        <v>0</v>
      </c>
      <c r="BE132" s="361">
        <f t="shared" si="2"/>
        <v>0</v>
      </c>
      <c r="BF132" s="361">
        <f t="shared" si="2"/>
        <v>0</v>
      </c>
      <c r="BG132" s="361">
        <f t="shared" si="2"/>
        <v>0</v>
      </c>
      <c r="BH132" s="291"/>
      <c r="BI132" s="292"/>
      <c r="BJ132" s="292"/>
      <c r="BK132" s="292"/>
      <c r="BL132" s="292"/>
      <c r="BM132" s="292"/>
      <c r="BN132" s="292"/>
      <c r="BO132" s="292"/>
      <c r="BP132" s="292"/>
      <c r="BQ132" s="293"/>
    </row>
    <row r="133" spans="2:69" ht="11.25" customHeight="1">
      <c r="B133" s="288">
        <f>+$B$59</f>
        <v>0</v>
      </c>
      <c r="C133" s="289"/>
      <c r="D133" s="290"/>
      <c r="E133" s="294">
        <f>+$E$59</f>
        <v>0</v>
      </c>
      <c r="F133" s="294"/>
      <c r="G133" s="294"/>
      <c r="H133" s="295">
        <f>+$H$59</f>
        <v>0</v>
      </c>
      <c r="I133" s="295"/>
      <c r="J133" s="295"/>
      <c r="K133" s="295"/>
      <c r="L133" s="295"/>
      <c r="M133" s="295"/>
      <c r="N133" s="295"/>
      <c r="O133" s="295"/>
      <c r="P133" s="295"/>
      <c r="Q133" s="295"/>
      <c r="R133" s="295"/>
      <c r="S133" s="295"/>
      <c r="T133" s="295"/>
      <c r="U133" s="295"/>
      <c r="V133" s="295"/>
      <c r="W133" s="295"/>
      <c r="X133" s="295"/>
      <c r="Y133" s="295"/>
      <c r="Z133" s="295"/>
      <c r="AA133" s="295"/>
      <c r="AB133" s="296">
        <f>+$AB$59</f>
        <v>0</v>
      </c>
      <c r="AC133" s="296"/>
      <c r="AD133" s="296"/>
      <c r="AE133" s="362">
        <f>+$AE$59</f>
        <v>0</v>
      </c>
      <c r="AF133" s="363"/>
      <c r="AG133" s="363"/>
      <c r="AH133" s="277">
        <f>+$AH$59</f>
        <v>0</v>
      </c>
      <c r="AI133" s="278"/>
      <c r="AJ133" s="278"/>
      <c r="AK133" s="278"/>
      <c r="AL133" s="278"/>
      <c r="AM133" s="278"/>
      <c r="AN133" s="279"/>
      <c r="AO133" s="366">
        <f>+$AO$59</f>
        <v>0</v>
      </c>
      <c r="AP133" s="366"/>
      <c r="AQ133" s="366"/>
      <c r="AR133" s="366"/>
      <c r="AS133" s="366"/>
      <c r="AT133" s="366"/>
      <c r="AU133" s="366"/>
      <c r="AV133" s="366"/>
      <c r="AW133" s="360">
        <f>+$AW$59</f>
        <v>0</v>
      </c>
      <c r="AX133" s="360">
        <f t="shared" si="2"/>
        <v>0</v>
      </c>
      <c r="AY133" s="360">
        <f t="shared" si="2"/>
        <v>0</v>
      </c>
      <c r="AZ133" s="360">
        <f t="shared" si="2"/>
        <v>0</v>
      </c>
      <c r="BA133" s="360">
        <f t="shared" si="2"/>
        <v>0</v>
      </c>
      <c r="BB133" s="360">
        <f t="shared" si="2"/>
        <v>0</v>
      </c>
      <c r="BC133" s="360">
        <f t="shared" si="2"/>
        <v>0</v>
      </c>
      <c r="BD133" s="360">
        <f t="shared" si="2"/>
        <v>0</v>
      </c>
      <c r="BE133" s="360">
        <f t="shared" si="2"/>
        <v>0</v>
      </c>
      <c r="BF133" s="360">
        <f t="shared" si="2"/>
        <v>0</v>
      </c>
      <c r="BG133" s="360">
        <f t="shared" si="2"/>
        <v>0</v>
      </c>
      <c r="BH133" s="288">
        <f>+$BH$59</f>
        <v>0</v>
      </c>
      <c r="BI133" s="289"/>
      <c r="BJ133" s="289"/>
      <c r="BK133" s="289"/>
      <c r="BL133" s="289"/>
      <c r="BM133" s="289"/>
      <c r="BN133" s="289"/>
      <c r="BO133" s="289"/>
      <c r="BP133" s="289"/>
      <c r="BQ133" s="290"/>
    </row>
    <row r="134" spans="2:69" ht="11.25" customHeight="1">
      <c r="B134" s="291"/>
      <c r="C134" s="292"/>
      <c r="D134" s="293"/>
      <c r="E134" s="294"/>
      <c r="F134" s="294"/>
      <c r="G134" s="294"/>
      <c r="H134" s="295"/>
      <c r="I134" s="295"/>
      <c r="J134" s="295"/>
      <c r="K134" s="295"/>
      <c r="L134" s="295"/>
      <c r="M134" s="295"/>
      <c r="N134" s="295"/>
      <c r="O134" s="295"/>
      <c r="P134" s="295"/>
      <c r="Q134" s="295"/>
      <c r="R134" s="295"/>
      <c r="S134" s="295"/>
      <c r="T134" s="295"/>
      <c r="U134" s="295"/>
      <c r="V134" s="295"/>
      <c r="W134" s="295"/>
      <c r="X134" s="295"/>
      <c r="Y134" s="295"/>
      <c r="Z134" s="295"/>
      <c r="AA134" s="295"/>
      <c r="AB134" s="296"/>
      <c r="AC134" s="296"/>
      <c r="AD134" s="296"/>
      <c r="AE134" s="364"/>
      <c r="AF134" s="365"/>
      <c r="AG134" s="365"/>
      <c r="AH134" s="280"/>
      <c r="AI134" s="281"/>
      <c r="AJ134" s="281"/>
      <c r="AK134" s="281"/>
      <c r="AL134" s="281"/>
      <c r="AM134" s="281"/>
      <c r="AN134" s="282"/>
      <c r="AO134" s="367"/>
      <c r="AP134" s="367"/>
      <c r="AQ134" s="367"/>
      <c r="AR134" s="367"/>
      <c r="AS134" s="367"/>
      <c r="AT134" s="367"/>
      <c r="AU134" s="367"/>
      <c r="AV134" s="367"/>
      <c r="AW134" s="361">
        <f t="shared" si="2"/>
        <v>0</v>
      </c>
      <c r="AX134" s="361">
        <f t="shared" si="2"/>
        <v>0</v>
      </c>
      <c r="AY134" s="361">
        <f t="shared" si="2"/>
        <v>0</v>
      </c>
      <c r="AZ134" s="361">
        <f t="shared" si="2"/>
        <v>0</v>
      </c>
      <c r="BA134" s="361">
        <f t="shared" si="2"/>
        <v>0</v>
      </c>
      <c r="BB134" s="361">
        <f t="shared" si="2"/>
        <v>0</v>
      </c>
      <c r="BC134" s="361">
        <f t="shared" si="2"/>
        <v>0</v>
      </c>
      <c r="BD134" s="361">
        <f t="shared" si="2"/>
        <v>0</v>
      </c>
      <c r="BE134" s="361">
        <f t="shared" si="2"/>
        <v>0</v>
      </c>
      <c r="BF134" s="361">
        <f t="shared" si="2"/>
        <v>0</v>
      </c>
      <c r="BG134" s="361">
        <f t="shared" si="2"/>
        <v>0</v>
      </c>
      <c r="BH134" s="291"/>
      <c r="BI134" s="292"/>
      <c r="BJ134" s="292"/>
      <c r="BK134" s="292"/>
      <c r="BL134" s="292"/>
      <c r="BM134" s="292"/>
      <c r="BN134" s="292"/>
      <c r="BO134" s="292"/>
      <c r="BP134" s="292"/>
      <c r="BQ134" s="293"/>
    </row>
    <row r="135" spans="2:69" ht="11.25" customHeight="1">
      <c r="B135" s="288">
        <f>+$B$61</f>
        <v>0</v>
      </c>
      <c r="C135" s="289"/>
      <c r="D135" s="290"/>
      <c r="E135" s="294">
        <f>+$E$61</f>
        <v>0</v>
      </c>
      <c r="F135" s="294"/>
      <c r="G135" s="294"/>
      <c r="H135" s="295">
        <f>+$H$61</f>
        <v>0</v>
      </c>
      <c r="I135" s="295"/>
      <c r="J135" s="295"/>
      <c r="K135" s="295"/>
      <c r="L135" s="295"/>
      <c r="M135" s="295"/>
      <c r="N135" s="295"/>
      <c r="O135" s="295"/>
      <c r="P135" s="295"/>
      <c r="Q135" s="295"/>
      <c r="R135" s="295"/>
      <c r="S135" s="295"/>
      <c r="T135" s="295"/>
      <c r="U135" s="295"/>
      <c r="V135" s="295"/>
      <c r="W135" s="295"/>
      <c r="X135" s="295"/>
      <c r="Y135" s="295"/>
      <c r="Z135" s="295"/>
      <c r="AA135" s="295"/>
      <c r="AB135" s="296">
        <f>+$AB$61</f>
        <v>0</v>
      </c>
      <c r="AC135" s="296"/>
      <c r="AD135" s="296"/>
      <c r="AE135" s="362">
        <f>+$AE$61</f>
        <v>0</v>
      </c>
      <c r="AF135" s="363"/>
      <c r="AG135" s="363"/>
      <c r="AH135" s="277">
        <f>+$AH$61</f>
        <v>0</v>
      </c>
      <c r="AI135" s="278"/>
      <c r="AJ135" s="278"/>
      <c r="AK135" s="278"/>
      <c r="AL135" s="278"/>
      <c r="AM135" s="278"/>
      <c r="AN135" s="279"/>
      <c r="AO135" s="366">
        <f>+$AO$61</f>
        <v>0</v>
      </c>
      <c r="AP135" s="366"/>
      <c r="AQ135" s="366"/>
      <c r="AR135" s="366"/>
      <c r="AS135" s="366"/>
      <c r="AT135" s="366"/>
      <c r="AU135" s="366"/>
      <c r="AV135" s="366"/>
      <c r="AW135" s="360">
        <f>+$AW$61</f>
        <v>0</v>
      </c>
      <c r="AX135" s="360">
        <f t="shared" si="2"/>
        <v>0</v>
      </c>
      <c r="AY135" s="360">
        <f t="shared" si="2"/>
        <v>0</v>
      </c>
      <c r="AZ135" s="360">
        <f t="shared" si="2"/>
        <v>0</v>
      </c>
      <c r="BA135" s="360">
        <f t="shared" si="2"/>
        <v>0</v>
      </c>
      <c r="BB135" s="360">
        <f t="shared" si="2"/>
        <v>0</v>
      </c>
      <c r="BC135" s="360">
        <f t="shared" si="2"/>
        <v>0</v>
      </c>
      <c r="BD135" s="360">
        <f t="shared" si="2"/>
        <v>0</v>
      </c>
      <c r="BE135" s="360">
        <f t="shared" si="2"/>
        <v>0</v>
      </c>
      <c r="BF135" s="360">
        <f t="shared" si="2"/>
        <v>0</v>
      </c>
      <c r="BG135" s="360">
        <f t="shared" si="2"/>
        <v>0</v>
      </c>
      <c r="BH135" s="288">
        <f>+$BH$61</f>
        <v>0</v>
      </c>
      <c r="BI135" s="289"/>
      <c r="BJ135" s="289"/>
      <c r="BK135" s="289"/>
      <c r="BL135" s="289"/>
      <c r="BM135" s="289"/>
      <c r="BN135" s="289"/>
      <c r="BO135" s="289"/>
      <c r="BP135" s="289"/>
      <c r="BQ135" s="290"/>
    </row>
    <row r="136" spans="2:69" ht="11.25" customHeight="1">
      <c r="B136" s="291"/>
      <c r="C136" s="292"/>
      <c r="D136" s="293"/>
      <c r="E136" s="294"/>
      <c r="F136" s="294"/>
      <c r="G136" s="294"/>
      <c r="H136" s="295"/>
      <c r="I136" s="295"/>
      <c r="J136" s="295"/>
      <c r="K136" s="295"/>
      <c r="L136" s="295"/>
      <c r="M136" s="295"/>
      <c r="N136" s="295"/>
      <c r="O136" s="295"/>
      <c r="P136" s="295"/>
      <c r="Q136" s="295"/>
      <c r="R136" s="295"/>
      <c r="S136" s="295"/>
      <c r="T136" s="295"/>
      <c r="U136" s="295"/>
      <c r="V136" s="295"/>
      <c r="W136" s="295"/>
      <c r="X136" s="295"/>
      <c r="Y136" s="295"/>
      <c r="Z136" s="295"/>
      <c r="AA136" s="295"/>
      <c r="AB136" s="296"/>
      <c r="AC136" s="296"/>
      <c r="AD136" s="296"/>
      <c r="AE136" s="364"/>
      <c r="AF136" s="365"/>
      <c r="AG136" s="365"/>
      <c r="AH136" s="280"/>
      <c r="AI136" s="281"/>
      <c r="AJ136" s="281"/>
      <c r="AK136" s="281"/>
      <c r="AL136" s="281"/>
      <c r="AM136" s="281"/>
      <c r="AN136" s="282"/>
      <c r="AO136" s="367"/>
      <c r="AP136" s="367"/>
      <c r="AQ136" s="367"/>
      <c r="AR136" s="367"/>
      <c r="AS136" s="367"/>
      <c r="AT136" s="367"/>
      <c r="AU136" s="367"/>
      <c r="AV136" s="367"/>
      <c r="AW136" s="361">
        <f t="shared" si="2"/>
        <v>0</v>
      </c>
      <c r="AX136" s="361">
        <f t="shared" si="2"/>
        <v>0</v>
      </c>
      <c r="AY136" s="361">
        <f t="shared" si="2"/>
        <v>0</v>
      </c>
      <c r="AZ136" s="361">
        <f t="shared" si="2"/>
        <v>0</v>
      </c>
      <c r="BA136" s="361">
        <f t="shared" si="2"/>
        <v>0</v>
      </c>
      <c r="BB136" s="361">
        <f t="shared" si="2"/>
        <v>0</v>
      </c>
      <c r="BC136" s="361">
        <f t="shared" si="2"/>
        <v>0</v>
      </c>
      <c r="BD136" s="361">
        <f t="shared" si="2"/>
        <v>0</v>
      </c>
      <c r="BE136" s="361">
        <f t="shared" si="2"/>
        <v>0</v>
      </c>
      <c r="BF136" s="361">
        <f t="shared" si="2"/>
        <v>0</v>
      </c>
      <c r="BG136" s="361">
        <f t="shared" si="2"/>
        <v>0</v>
      </c>
      <c r="BH136" s="291"/>
      <c r="BI136" s="292"/>
      <c r="BJ136" s="292"/>
      <c r="BK136" s="292"/>
      <c r="BL136" s="292"/>
      <c r="BM136" s="292"/>
      <c r="BN136" s="292"/>
      <c r="BO136" s="292"/>
      <c r="BP136" s="292"/>
      <c r="BQ136" s="293"/>
    </row>
    <row r="137" spans="2:69" ht="11.25" customHeight="1">
      <c r="B137" s="288">
        <f>+$B$63</f>
        <v>0</v>
      </c>
      <c r="C137" s="289"/>
      <c r="D137" s="290"/>
      <c r="E137" s="294">
        <f>+$E$63</f>
        <v>0</v>
      </c>
      <c r="F137" s="294"/>
      <c r="G137" s="294"/>
      <c r="H137" s="295">
        <f>+$H$63</f>
        <v>0</v>
      </c>
      <c r="I137" s="295"/>
      <c r="J137" s="295"/>
      <c r="K137" s="295"/>
      <c r="L137" s="295"/>
      <c r="M137" s="295"/>
      <c r="N137" s="295"/>
      <c r="O137" s="295"/>
      <c r="P137" s="295"/>
      <c r="Q137" s="295"/>
      <c r="R137" s="295"/>
      <c r="S137" s="295"/>
      <c r="T137" s="295"/>
      <c r="U137" s="295"/>
      <c r="V137" s="295"/>
      <c r="W137" s="295"/>
      <c r="X137" s="295"/>
      <c r="Y137" s="295"/>
      <c r="Z137" s="295"/>
      <c r="AA137" s="295"/>
      <c r="AB137" s="296">
        <f>+$AB$63</f>
        <v>0</v>
      </c>
      <c r="AC137" s="296"/>
      <c r="AD137" s="296"/>
      <c r="AE137" s="362">
        <f>+$AE$63</f>
        <v>0</v>
      </c>
      <c r="AF137" s="363"/>
      <c r="AG137" s="363"/>
      <c r="AH137" s="368">
        <f>+$AH$63</f>
        <v>0</v>
      </c>
      <c r="AI137" s="368"/>
      <c r="AJ137" s="368"/>
      <c r="AK137" s="368"/>
      <c r="AL137" s="368"/>
      <c r="AM137" s="368"/>
      <c r="AN137" s="368"/>
      <c r="AO137" s="366">
        <f>+$AO$63</f>
        <v>0</v>
      </c>
      <c r="AP137" s="366"/>
      <c r="AQ137" s="366"/>
      <c r="AR137" s="366"/>
      <c r="AS137" s="366"/>
      <c r="AT137" s="366"/>
      <c r="AU137" s="366"/>
      <c r="AV137" s="366"/>
      <c r="AW137" s="360">
        <f>+$AW$63</f>
        <v>0</v>
      </c>
      <c r="AX137" s="360">
        <f t="shared" si="2"/>
        <v>0</v>
      </c>
      <c r="AY137" s="360">
        <f t="shared" si="2"/>
        <v>0</v>
      </c>
      <c r="AZ137" s="360">
        <f t="shared" si="2"/>
        <v>0</v>
      </c>
      <c r="BA137" s="360">
        <f t="shared" si="2"/>
        <v>0</v>
      </c>
      <c r="BB137" s="360">
        <f t="shared" si="2"/>
        <v>0</v>
      </c>
      <c r="BC137" s="360">
        <f t="shared" si="2"/>
        <v>0</v>
      </c>
      <c r="BD137" s="360">
        <f t="shared" si="2"/>
        <v>0</v>
      </c>
      <c r="BE137" s="360">
        <f t="shared" si="2"/>
        <v>0</v>
      </c>
      <c r="BF137" s="360">
        <f t="shared" si="2"/>
        <v>0</v>
      </c>
      <c r="BG137" s="360">
        <f t="shared" si="2"/>
        <v>0</v>
      </c>
      <c r="BH137" s="288">
        <f>+$BH$63</f>
        <v>0</v>
      </c>
      <c r="BI137" s="289"/>
      <c r="BJ137" s="289"/>
      <c r="BK137" s="289"/>
      <c r="BL137" s="289"/>
      <c r="BM137" s="289"/>
      <c r="BN137" s="289"/>
      <c r="BO137" s="289"/>
      <c r="BP137" s="289"/>
      <c r="BQ137" s="290"/>
    </row>
    <row r="138" spans="2:69" ht="11.25" customHeight="1">
      <c r="B138" s="291"/>
      <c r="C138" s="292"/>
      <c r="D138" s="293"/>
      <c r="E138" s="294"/>
      <c r="F138" s="294"/>
      <c r="G138" s="294"/>
      <c r="H138" s="295"/>
      <c r="I138" s="295"/>
      <c r="J138" s="295"/>
      <c r="K138" s="295"/>
      <c r="L138" s="295"/>
      <c r="M138" s="295"/>
      <c r="N138" s="295"/>
      <c r="O138" s="295"/>
      <c r="P138" s="295"/>
      <c r="Q138" s="295"/>
      <c r="R138" s="295"/>
      <c r="S138" s="295"/>
      <c r="T138" s="295"/>
      <c r="U138" s="295"/>
      <c r="V138" s="295"/>
      <c r="W138" s="295"/>
      <c r="X138" s="295"/>
      <c r="Y138" s="295"/>
      <c r="Z138" s="295"/>
      <c r="AA138" s="295"/>
      <c r="AB138" s="296"/>
      <c r="AC138" s="296"/>
      <c r="AD138" s="296"/>
      <c r="AE138" s="364"/>
      <c r="AF138" s="365"/>
      <c r="AG138" s="365"/>
      <c r="AH138" s="369"/>
      <c r="AI138" s="369"/>
      <c r="AJ138" s="369"/>
      <c r="AK138" s="369"/>
      <c r="AL138" s="369"/>
      <c r="AM138" s="369"/>
      <c r="AN138" s="369"/>
      <c r="AO138" s="367"/>
      <c r="AP138" s="367"/>
      <c r="AQ138" s="367"/>
      <c r="AR138" s="367"/>
      <c r="AS138" s="367"/>
      <c r="AT138" s="367"/>
      <c r="AU138" s="367"/>
      <c r="AV138" s="367"/>
      <c r="AW138" s="361">
        <f t="shared" si="2"/>
        <v>0</v>
      </c>
      <c r="AX138" s="361">
        <f t="shared" si="2"/>
        <v>0</v>
      </c>
      <c r="AY138" s="361">
        <f t="shared" si="2"/>
        <v>0</v>
      </c>
      <c r="AZ138" s="361">
        <f t="shared" si="2"/>
        <v>0</v>
      </c>
      <c r="BA138" s="361">
        <f t="shared" si="2"/>
        <v>0</v>
      </c>
      <c r="BB138" s="361">
        <f t="shared" si="2"/>
        <v>0</v>
      </c>
      <c r="BC138" s="361">
        <f t="shared" si="2"/>
        <v>0</v>
      </c>
      <c r="BD138" s="361">
        <f t="shared" si="2"/>
        <v>0</v>
      </c>
      <c r="BE138" s="361">
        <f t="shared" si="2"/>
        <v>0</v>
      </c>
      <c r="BF138" s="361">
        <f t="shared" si="2"/>
        <v>0</v>
      </c>
      <c r="BG138" s="361">
        <f t="shared" si="2"/>
        <v>0</v>
      </c>
      <c r="BH138" s="291"/>
      <c r="BI138" s="292"/>
      <c r="BJ138" s="292"/>
      <c r="BK138" s="292"/>
      <c r="BL138" s="292"/>
      <c r="BM138" s="292"/>
      <c r="BN138" s="292"/>
      <c r="BO138" s="292"/>
      <c r="BP138" s="292"/>
      <c r="BQ138" s="293"/>
    </row>
    <row r="139" spans="2:69" ht="11.25" customHeight="1">
      <c r="B139" s="303" t="s">
        <v>22</v>
      </c>
      <c r="C139" s="304"/>
      <c r="D139" s="304"/>
      <c r="E139" s="304"/>
      <c r="F139" s="304"/>
      <c r="G139" s="304"/>
      <c r="H139" s="304"/>
      <c r="I139" s="304"/>
      <c r="J139" s="304"/>
      <c r="K139" s="304"/>
      <c r="L139" s="304"/>
      <c r="M139" s="304"/>
      <c r="N139" s="304"/>
      <c r="O139" s="304"/>
      <c r="P139" s="304"/>
      <c r="Q139" s="304"/>
      <c r="R139" s="304"/>
      <c r="S139" s="304"/>
      <c r="T139" s="304"/>
      <c r="U139" s="304"/>
      <c r="V139" s="304"/>
      <c r="W139" s="304"/>
      <c r="X139" s="304"/>
      <c r="Y139" s="304"/>
      <c r="Z139" s="304"/>
      <c r="AA139" s="304"/>
      <c r="AB139" s="304"/>
      <c r="AC139" s="304"/>
      <c r="AD139" s="304"/>
      <c r="AE139" s="304"/>
      <c r="AF139" s="304"/>
      <c r="AG139" s="304"/>
      <c r="AH139" s="304"/>
      <c r="AI139" s="304"/>
      <c r="AJ139" s="304"/>
      <c r="AK139" s="304"/>
      <c r="AL139" s="304"/>
      <c r="AM139" s="304"/>
      <c r="AN139" s="304"/>
      <c r="AO139" s="304"/>
      <c r="AP139" s="304"/>
      <c r="AQ139" s="304"/>
      <c r="AR139" s="304"/>
      <c r="AS139" s="304"/>
      <c r="AT139" s="304"/>
      <c r="AU139" s="304"/>
      <c r="AV139" s="304"/>
      <c r="AW139" s="181">
        <f>+$AW$65</f>
        <v>0</v>
      </c>
      <c r="AX139" s="182"/>
      <c r="AY139" s="182"/>
      <c r="AZ139" s="182"/>
      <c r="BA139" s="182"/>
      <c r="BB139" s="182"/>
      <c r="BC139" s="182"/>
      <c r="BD139" s="182"/>
      <c r="BE139" s="182"/>
      <c r="BF139" s="182"/>
      <c r="BG139" s="183"/>
      <c r="BH139" s="38"/>
      <c r="BI139" s="38"/>
      <c r="BJ139" s="38"/>
      <c r="BK139" s="38"/>
      <c r="BL139" s="38"/>
      <c r="BM139" s="38"/>
      <c r="BN139" s="38"/>
      <c r="BO139" s="38"/>
      <c r="BP139" s="38"/>
      <c r="BQ139" s="38"/>
    </row>
    <row r="140" spans="2:69" ht="11.25" customHeight="1">
      <c r="B140" s="306"/>
      <c r="C140" s="307"/>
      <c r="D140" s="307"/>
      <c r="E140" s="307"/>
      <c r="F140" s="307"/>
      <c r="G140" s="307"/>
      <c r="H140" s="307"/>
      <c r="I140" s="307"/>
      <c r="J140" s="307"/>
      <c r="K140" s="307"/>
      <c r="L140" s="307"/>
      <c r="M140" s="307"/>
      <c r="N140" s="307"/>
      <c r="O140" s="307"/>
      <c r="P140" s="307"/>
      <c r="Q140" s="307"/>
      <c r="R140" s="307"/>
      <c r="S140" s="307"/>
      <c r="T140" s="307"/>
      <c r="U140" s="307"/>
      <c r="V140" s="307"/>
      <c r="W140" s="307"/>
      <c r="X140" s="307"/>
      <c r="Y140" s="307"/>
      <c r="Z140" s="307"/>
      <c r="AA140" s="307"/>
      <c r="AB140" s="307"/>
      <c r="AC140" s="307"/>
      <c r="AD140" s="307"/>
      <c r="AE140" s="307"/>
      <c r="AF140" s="307"/>
      <c r="AG140" s="307"/>
      <c r="AH140" s="307"/>
      <c r="AI140" s="307"/>
      <c r="AJ140" s="307"/>
      <c r="AK140" s="307"/>
      <c r="AL140" s="307"/>
      <c r="AM140" s="307"/>
      <c r="AN140" s="307"/>
      <c r="AO140" s="307"/>
      <c r="AP140" s="307"/>
      <c r="AQ140" s="307"/>
      <c r="AR140" s="307"/>
      <c r="AS140" s="307"/>
      <c r="AT140" s="307"/>
      <c r="AU140" s="307"/>
      <c r="AV140" s="307"/>
      <c r="AW140" s="184"/>
      <c r="AX140" s="185"/>
      <c r="AY140" s="185"/>
      <c r="AZ140" s="185"/>
      <c r="BA140" s="185"/>
      <c r="BB140" s="185"/>
      <c r="BC140" s="185"/>
      <c r="BD140" s="185"/>
      <c r="BE140" s="185"/>
      <c r="BF140" s="185"/>
      <c r="BG140" s="186"/>
      <c r="BH140" s="38"/>
      <c r="BI140" s="38"/>
      <c r="BJ140" s="38"/>
      <c r="BK140" s="38"/>
      <c r="BL140" s="38"/>
      <c r="BM140" s="38"/>
      <c r="BN140" s="38"/>
      <c r="BO140" s="38"/>
      <c r="BP140" s="38"/>
      <c r="BQ140" s="38"/>
    </row>
    <row r="141" spans="2:69" ht="11.25" customHeight="1">
      <c r="B141" s="89"/>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91"/>
      <c r="AX141" s="91"/>
      <c r="AY141" s="91"/>
      <c r="AZ141" s="91"/>
      <c r="BA141" s="91"/>
      <c r="BB141" s="91"/>
      <c r="BC141" s="91"/>
      <c r="BD141" s="91"/>
      <c r="BE141" s="91"/>
      <c r="BF141" s="91"/>
      <c r="BG141" s="91"/>
      <c r="BH141" s="38"/>
      <c r="BI141" s="38"/>
      <c r="BJ141" s="38"/>
      <c r="BK141" s="38"/>
      <c r="BL141" s="38"/>
      <c r="BM141" s="38"/>
      <c r="BN141" s="38"/>
      <c r="BO141" s="38"/>
      <c r="BP141" s="38"/>
      <c r="BQ141" s="38"/>
    </row>
    <row r="142" spans="2:69" ht="11.25" customHeight="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91"/>
      <c r="AX142" s="91"/>
      <c r="AY142" s="91"/>
      <c r="AZ142" s="91"/>
      <c r="BA142" s="91"/>
      <c r="BB142" s="91"/>
      <c r="BC142" s="91"/>
      <c r="BD142" s="91"/>
      <c r="BE142" s="91"/>
      <c r="BF142" s="91"/>
      <c r="BG142" s="91"/>
      <c r="BH142" s="38"/>
      <c r="BI142" s="38"/>
      <c r="BJ142" s="38"/>
      <c r="BK142" s="38"/>
      <c r="BL142" s="38"/>
      <c r="BM142" s="38"/>
      <c r="BN142" s="38"/>
      <c r="BO142" s="38"/>
      <c r="BP142" s="38"/>
      <c r="BQ142" s="38"/>
    </row>
    <row r="144" spans="2:69" ht="11.25" customHeight="1">
      <c r="B144" s="174" t="s">
        <v>112</v>
      </c>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c r="AK144" s="174"/>
      <c r="AL144" s="174"/>
      <c r="AM144" s="174"/>
      <c r="AN144" s="174"/>
      <c r="AO144" s="174"/>
      <c r="AP144" s="174"/>
      <c r="AQ144" s="174"/>
      <c r="AR144" s="174"/>
      <c r="AS144" s="174"/>
      <c r="AT144" s="174"/>
      <c r="AU144" s="174"/>
      <c r="AV144" s="174"/>
      <c r="AW144" s="174"/>
      <c r="AX144" s="174"/>
      <c r="AY144" s="174"/>
      <c r="AZ144" s="174"/>
      <c r="BA144" s="174"/>
      <c r="BB144" s="174"/>
      <c r="BC144" s="174"/>
      <c r="BD144" s="174"/>
      <c r="BE144" s="174"/>
      <c r="BF144" s="174"/>
      <c r="BG144" s="174"/>
      <c r="BH144" s="174"/>
      <c r="BI144" s="174"/>
      <c r="BJ144" s="174"/>
      <c r="BK144" s="174"/>
      <c r="BL144" s="174"/>
      <c r="BM144" s="174"/>
      <c r="BN144" s="174"/>
      <c r="BO144" s="174"/>
      <c r="BP144" s="174"/>
      <c r="BQ144" s="174"/>
    </row>
    <row r="145" spans="2:69" ht="11.25" customHeight="1">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c r="AK145" s="174"/>
      <c r="AL145" s="174"/>
      <c r="AM145" s="174"/>
      <c r="AN145" s="174"/>
      <c r="AO145" s="174"/>
      <c r="AP145" s="174"/>
      <c r="AQ145" s="174"/>
      <c r="AR145" s="174"/>
      <c r="AS145" s="174"/>
      <c r="AT145" s="174"/>
      <c r="AU145" s="174"/>
      <c r="AV145" s="174"/>
      <c r="AW145" s="174"/>
      <c r="AX145" s="174"/>
      <c r="AY145" s="174"/>
      <c r="AZ145" s="174"/>
      <c r="BA145" s="174"/>
      <c r="BB145" s="174"/>
      <c r="BC145" s="174"/>
      <c r="BD145" s="174"/>
      <c r="BE145" s="174"/>
      <c r="BF145" s="174"/>
      <c r="BG145" s="174"/>
      <c r="BH145" s="174"/>
      <c r="BI145" s="174"/>
      <c r="BJ145" s="174"/>
      <c r="BK145" s="174"/>
      <c r="BL145" s="174"/>
      <c r="BM145" s="174"/>
      <c r="BN145" s="174"/>
      <c r="BO145" s="174"/>
      <c r="BP145" s="174"/>
      <c r="BQ145" s="174"/>
    </row>
    <row r="149" spans="2:69" ht="11.25" customHeight="1">
      <c r="B149" s="370" t="s">
        <v>38</v>
      </c>
      <c r="C149" s="335"/>
      <c r="D149" s="335"/>
      <c r="E149" s="335"/>
      <c r="F149" s="335"/>
      <c r="G149" s="335"/>
      <c r="H149" s="335"/>
      <c r="I149" s="335"/>
      <c r="J149" s="335"/>
      <c r="K149" s="335"/>
      <c r="L149" s="335"/>
      <c r="M149" s="335"/>
      <c r="N149" s="335"/>
      <c r="O149" s="335"/>
      <c r="P149" s="335"/>
      <c r="Q149" s="335"/>
      <c r="R149" s="335"/>
      <c r="S149" s="335"/>
      <c r="T149" s="335"/>
      <c r="U149" s="335"/>
      <c r="V149" s="335"/>
      <c r="W149" s="335"/>
      <c r="X149" s="335"/>
      <c r="Y149" s="335"/>
      <c r="Z149" s="335"/>
      <c r="AA149" s="335"/>
      <c r="AB149" s="335"/>
      <c r="AC149" s="335"/>
      <c r="AD149" s="335"/>
      <c r="AE149" s="335"/>
      <c r="AF149" s="335"/>
      <c r="AG149" s="335"/>
      <c r="AH149" s="335"/>
      <c r="AK149" s="20" t="s">
        <v>25</v>
      </c>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row>
    <row r="150" spans="2:69" ht="11.25" customHeight="1">
      <c r="B150" s="335"/>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35"/>
      <c r="AK150" s="22"/>
      <c r="AL150" s="200" t="str">
        <f>+$AL$2</f>
        <v/>
      </c>
      <c r="AM150" s="200"/>
      <c r="AN150" s="200"/>
      <c r="AO150" s="200"/>
      <c r="AP150" s="200"/>
      <c r="AQ150" s="200"/>
      <c r="AR150" s="200"/>
      <c r="AS150" s="200"/>
      <c r="AT150" s="200"/>
      <c r="AU150" s="200"/>
      <c r="AV150" s="200"/>
      <c r="AW150" s="200"/>
      <c r="AX150" s="200"/>
      <c r="AY150" s="200"/>
      <c r="AZ150" s="200"/>
      <c r="BA150" s="200"/>
      <c r="BB150" s="200"/>
      <c r="BC150" s="200"/>
      <c r="BD150" s="200"/>
      <c r="BE150" s="200"/>
      <c r="BF150" s="200"/>
      <c r="BG150" s="200"/>
      <c r="BH150" s="200"/>
      <c r="BI150" s="200"/>
      <c r="BJ150" s="200"/>
      <c r="BK150" s="200"/>
      <c r="BL150" s="200"/>
      <c r="BM150" s="200"/>
      <c r="BN150" s="200"/>
      <c r="BO150" s="200"/>
      <c r="BP150" s="200"/>
      <c r="BQ150" s="200"/>
    </row>
    <row r="151" spans="2:69" ht="11.25" customHeight="1">
      <c r="B151" s="335"/>
      <c r="C151" s="335"/>
      <c r="D151" s="335"/>
      <c r="E151" s="335"/>
      <c r="F151" s="335"/>
      <c r="G151" s="335"/>
      <c r="H151" s="335"/>
      <c r="I151" s="335"/>
      <c r="J151" s="335"/>
      <c r="K151" s="335"/>
      <c r="L151" s="335"/>
      <c r="M151" s="335"/>
      <c r="N151" s="335"/>
      <c r="O151" s="335"/>
      <c r="P151" s="335"/>
      <c r="Q151" s="335"/>
      <c r="R151" s="335"/>
      <c r="S151" s="335"/>
      <c r="T151" s="335"/>
      <c r="U151" s="335"/>
      <c r="V151" s="335"/>
      <c r="W151" s="335"/>
      <c r="X151" s="335"/>
      <c r="Y151" s="335"/>
      <c r="Z151" s="335"/>
      <c r="AA151" s="335"/>
      <c r="AB151" s="335"/>
      <c r="AC151" s="335"/>
      <c r="AD151" s="335"/>
      <c r="AE151" s="335"/>
      <c r="AF151" s="335"/>
      <c r="AG151" s="335"/>
      <c r="AH151" s="335"/>
      <c r="AK151" s="23"/>
      <c r="AL151" s="371"/>
      <c r="AM151" s="371"/>
      <c r="AN151" s="371"/>
      <c r="AO151" s="371"/>
      <c r="AP151" s="371"/>
      <c r="AQ151" s="371"/>
      <c r="AR151" s="371"/>
      <c r="AS151" s="371"/>
      <c r="AT151" s="371"/>
      <c r="AU151" s="371"/>
      <c r="AV151" s="371"/>
      <c r="AW151" s="371"/>
      <c r="AX151" s="371"/>
      <c r="AY151" s="371"/>
      <c r="AZ151" s="371"/>
      <c r="BA151" s="371"/>
      <c r="BB151" s="371"/>
      <c r="BC151" s="371"/>
      <c r="BD151" s="371"/>
      <c r="BE151" s="371"/>
      <c r="BF151" s="371"/>
      <c r="BG151" s="371"/>
      <c r="BH151" s="371"/>
      <c r="BI151" s="371"/>
      <c r="BJ151" s="371"/>
      <c r="BK151" s="371"/>
      <c r="BL151" s="371"/>
      <c r="BM151" s="371"/>
      <c r="BN151" s="371"/>
      <c r="BO151" s="371"/>
      <c r="BP151" s="371"/>
      <c r="BQ151" s="371"/>
    </row>
    <row r="152" spans="2:69" ht="11.25" customHeight="1">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row>
    <row r="153" spans="2:69" ht="11.25" customHeight="1">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K153" s="25"/>
      <c r="AL153" s="223" t="s">
        <v>0</v>
      </c>
      <c r="AM153" s="247"/>
      <c r="AN153" s="247"/>
      <c r="AO153" s="247"/>
      <c r="AP153" s="247"/>
      <c r="AQ153" s="247"/>
      <c r="AR153" s="247"/>
      <c r="AS153" s="247"/>
      <c r="AT153" s="247"/>
      <c r="AU153" s="26"/>
      <c r="AV153" s="251" t="str">
        <f>+$AV$5</f>
        <v/>
      </c>
      <c r="AW153" s="252"/>
      <c r="AX153" s="252"/>
      <c r="AY153" s="252"/>
      <c r="AZ153" s="252"/>
      <c r="BA153" s="252"/>
      <c r="BB153" s="252"/>
      <c r="BC153" s="252"/>
      <c r="BD153" s="252"/>
      <c r="BE153" s="252"/>
      <c r="BF153" s="252"/>
      <c r="BG153" s="252"/>
      <c r="BH153" s="252"/>
      <c r="BI153" s="252"/>
      <c r="BJ153" s="252"/>
      <c r="BK153" s="252"/>
      <c r="BL153" s="252"/>
      <c r="BM153" s="252"/>
      <c r="BN153" s="252"/>
      <c r="BO153" s="252"/>
      <c r="BP153" s="252"/>
      <c r="BQ153" s="253"/>
    </row>
    <row r="154" spans="2:69" ht="11.25" customHeight="1">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K154" s="22"/>
      <c r="AL154" s="248"/>
      <c r="AM154" s="249"/>
      <c r="AN154" s="249"/>
      <c r="AO154" s="249"/>
      <c r="AP154" s="249"/>
      <c r="AQ154" s="249"/>
      <c r="AR154" s="249"/>
      <c r="AS154" s="249"/>
      <c r="AT154" s="249"/>
      <c r="AU154" s="27"/>
      <c r="AV154" s="254"/>
      <c r="AW154" s="255"/>
      <c r="AX154" s="255"/>
      <c r="AY154" s="255"/>
      <c r="AZ154" s="255"/>
      <c r="BA154" s="255"/>
      <c r="BB154" s="255"/>
      <c r="BC154" s="255"/>
      <c r="BD154" s="255"/>
      <c r="BE154" s="255"/>
      <c r="BF154" s="255"/>
      <c r="BG154" s="255"/>
      <c r="BH154" s="255"/>
      <c r="BI154" s="255"/>
      <c r="BJ154" s="255"/>
      <c r="BK154" s="255"/>
      <c r="BL154" s="255"/>
      <c r="BM154" s="255"/>
      <c r="BN154" s="255"/>
      <c r="BO154" s="255"/>
      <c r="BP154" s="255"/>
      <c r="BQ154" s="256"/>
    </row>
    <row r="155" spans="2:69" ht="11.25" customHeight="1">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K155" s="23"/>
      <c r="AL155" s="250"/>
      <c r="AM155" s="250"/>
      <c r="AN155" s="250"/>
      <c r="AO155" s="250"/>
      <c r="AP155" s="250"/>
      <c r="AQ155" s="250"/>
      <c r="AR155" s="250"/>
      <c r="AS155" s="250"/>
      <c r="AT155" s="250"/>
      <c r="AU155" s="28"/>
      <c r="AV155" s="257"/>
      <c r="AW155" s="258"/>
      <c r="AX155" s="258"/>
      <c r="AY155" s="258"/>
      <c r="AZ155" s="258"/>
      <c r="BA155" s="258"/>
      <c r="BB155" s="258"/>
      <c r="BC155" s="258"/>
      <c r="BD155" s="258"/>
      <c r="BE155" s="258"/>
      <c r="BF155" s="258"/>
      <c r="BG155" s="258"/>
      <c r="BH155" s="258"/>
      <c r="BI155" s="258"/>
      <c r="BJ155" s="258"/>
      <c r="BK155" s="258"/>
      <c r="BL155" s="258"/>
      <c r="BM155" s="258"/>
      <c r="BN155" s="258"/>
      <c r="BO155" s="258"/>
      <c r="BP155" s="258"/>
      <c r="BQ155" s="259"/>
    </row>
    <row r="156" spans="2:69" ht="11.25" customHeight="1">
      <c r="B156" s="21"/>
      <c r="C156" s="30"/>
      <c r="D156" s="30"/>
      <c r="E156" s="30"/>
      <c r="F156" s="30"/>
      <c r="G156" s="30"/>
      <c r="H156" s="30"/>
      <c r="I156" s="30"/>
      <c r="J156" s="30"/>
      <c r="K156" s="30"/>
      <c r="L156" s="30"/>
      <c r="M156" s="30"/>
      <c r="N156" s="30"/>
      <c r="O156" s="30"/>
      <c r="P156" s="21"/>
      <c r="Q156" s="31"/>
      <c r="R156" s="31"/>
      <c r="S156" s="31"/>
      <c r="T156" s="31"/>
      <c r="U156" s="31"/>
      <c r="V156" s="31"/>
      <c r="W156" s="31"/>
      <c r="X156" s="31"/>
      <c r="Y156" s="31"/>
      <c r="Z156" s="31"/>
      <c r="AA156" s="31"/>
      <c r="AB156" s="31"/>
      <c r="AC156" s="31"/>
      <c r="AD156" s="31"/>
      <c r="AE156" s="31"/>
      <c r="AF156" s="32"/>
      <c r="AG156" s="33"/>
      <c r="AH156" s="33"/>
    </row>
    <row r="157" spans="2:69" ht="11.25" customHeight="1">
      <c r="B157" s="272" t="s">
        <v>23</v>
      </c>
      <c r="C157" s="272"/>
      <c r="D157" s="272"/>
      <c r="E157" s="272"/>
      <c r="F157" s="272"/>
      <c r="G157" s="272"/>
      <c r="H157" s="75"/>
      <c r="I157" s="223" t="s">
        <v>27</v>
      </c>
      <c r="J157" s="223"/>
      <c r="K157" s="223"/>
      <c r="L157" s="223"/>
      <c r="M157" s="223"/>
      <c r="N157" s="223"/>
      <c r="O157" s="223"/>
      <c r="P157" s="223"/>
      <c r="Q157" s="223"/>
      <c r="R157" s="223"/>
      <c r="S157" s="223"/>
      <c r="T157" s="223"/>
      <c r="U157" s="223"/>
      <c r="V157" s="223"/>
      <c r="W157" s="223"/>
      <c r="X157" s="223"/>
      <c r="Y157" s="223"/>
      <c r="Z157" s="223"/>
      <c r="AA157" s="77"/>
      <c r="AB157" s="272" t="s">
        <v>145</v>
      </c>
      <c r="AC157" s="272"/>
      <c r="AD157" s="272"/>
      <c r="AE157" s="272" t="s">
        <v>24</v>
      </c>
      <c r="AF157" s="272"/>
      <c r="AG157" s="272"/>
      <c r="AH157" s="75"/>
      <c r="AI157" s="223" t="s">
        <v>28</v>
      </c>
      <c r="AJ157" s="223"/>
      <c r="AK157" s="223"/>
      <c r="AL157" s="223"/>
      <c r="AM157" s="223"/>
      <c r="AN157" s="76"/>
      <c r="AO157" s="75"/>
      <c r="AP157" s="223" t="s">
        <v>29</v>
      </c>
      <c r="AQ157" s="223"/>
      <c r="AR157" s="223"/>
      <c r="AS157" s="223"/>
      <c r="AT157" s="223"/>
      <c r="AU157" s="223"/>
      <c r="AV157" s="77"/>
      <c r="AW157" s="75"/>
      <c r="AX157" s="223" t="s">
        <v>135</v>
      </c>
      <c r="AY157" s="223"/>
      <c r="AZ157" s="223"/>
      <c r="BA157" s="223"/>
      <c r="BB157" s="223"/>
      <c r="BC157" s="223"/>
      <c r="BD157" s="223"/>
      <c r="BE157" s="223"/>
      <c r="BF157" s="223"/>
      <c r="BG157" s="77"/>
      <c r="BH157" s="75"/>
      <c r="BI157" s="223" t="s">
        <v>30</v>
      </c>
      <c r="BJ157" s="223"/>
      <c r="BK157" s="223"/>
      <c r="BL157" s="223"/>
      <c r="BM157" s="223"/>
      <c r="BN157" s="223"/>
      <c r="BO157" s="223"/>
      <c r="BP157" s="223"/>
      <c r="BQ157" s="77"/>
    </row>
    <row r="158" spans="2:69" ht="11.25" customHeight="1">
      <c r="B158" s="272"/>
      <c r="C158" s="272"/>
      <c r="D158" s="272"/>
      <c r="E158" s="272"/>
      <c r="F158" s="272"/>
      <c r="G158" s="272"/>
      <c r="H158" s="78"/>
      <c r="I158" s="224"/>
      <c r="J158" s="224"/>
      <c r="K158" s="224"/>
      <c r="L158" s="224"/>
      <c r="M158" s="224"/>
      <c r="N158" s="224"/>
      <c r="O158" s="224"/>
      <c r="P158" s="224"/>
      <c r="Q158" s="224"/>
      <c r="R158" s="224"/>
      <c r="S158" s="224"/>
      <c r="T158" s="224"/>
      <c r="U158" s="224"/>
      <c r="V158" s="224"/>
      <c r="W158" s="224"/>
      <c r="X158" s="224"/>
      <c r="Y158" s="224"/>
      <c r="Z158" s="224"/>
      <c r="AA158" s="80"/>
      <c r="AB158" s="272"/>
      <c r="AC158" s="272"/>
      <c r="AD158" s="272"/>
      <c r="AE158" s="272"/>
      <c r="AF158" s="272"/>
      <c r="AG158" s="272"/>
      <c r="AH158" s="78"/>
      <c r="AI158" s="224"/>
      <c r="AJ158" s="224"/>
      <c r="AK158" s="224"/>
      <c r="AL158" s="224"/>
      <c r="AM158" s="224"/>
      <c r="AN158" s="79"/>
      <c r="AO158" s="78"/>
      <c r="AP158" s="224"/>
      <c r="AQ158" s="224"/>
      <c r="AR158" s="224"/>
      <c r="AS158" s="224"/>
      <c r="AT158" s="224"/>
      <c r="AU158" s="224"/>
      <c r="AV158" s="80"/>
      <c r="AW158" s="78"/>
      <c r="AX158" s="224"/>
      <c r="AY158" s="224"/>
      <c r="AZ158" s="224"/>
      <c r="BA158" s="224"/>
      <c r="BB158" s="224"/>
      <c r="BC158" s="224"/>
      <c r="BD158" s="224"/>
      <c r="BE158" s="224"/>
      <c r="BF158" s="224"/>
      <c r="BG158" s="80"/>
      <c r="BH158" s="78"/>
      <c r="BI158" s="224"/>
      <c r="BJ158" s="224"/>
      <c r="BK158" s="224"/>
      <c r="BL158" s="224"/>
      <c r="BM158" s="224"/>
      <c r="BN158" s="224"/>
      <c r="BO158" s="224"/>
      <c r="BP158" s="224"/>
      <c r="BQ158" s="80"/>
    </row>
    <row r="159" spans="2:69" ht="11.25" customHeight="1">
      <c r="B159" s="288">
        <f>+$B$11</f>
        <v>0</v>
      </c>
      <c r="C159" s="289"/>
      <c r="D159" s="290"/>
      <c r="E159" s="294">
        <f>+$E$11</f>
        <v>0</v>
      </c>
      <c r="F159" s="294"/>
      <c r="G159" s="294"/>
      <c r="H159" s="295">
        <f>+$H$11</f>
        <v>0</v>
      </c>
      <c r="I159" s="295"/>
      <c r="J159" s="295"/>
      <c r="K159" s="295"/>
      <c r="L159" s="295"/>
      <c r="M159" s="295"/>
      <c r="N159" s="295"/>
      <c r="O159" s="295"/>
      <c r="P159" s="295"/>
      <c r="Q159" s="295"/>
      <c r="R159" s="295"/>
      <c r="S159" s="295"/>
      <c r="T159" s="295"/>
      <c r="U159" s="295"/>
      <c r="V159" s="295"/>
      <c r="W159" s="295"/>
      <c r="X159" s="295"/>
      <c r="Y159" s="295"/>
      <c r="Z159" s="295"/>
      <c r="AA159" s="295"/>
      <c r="AB159" s="296">
        <f>+$AB$11</f>
        <v>0</v>
      </c>
      <c r="AC159" s="296"/>
      <c r="AD159" s="296"/>
      <c r="AE159" s="362">
        <f>+$AE$11</f>
        <v>0</v>
      </c>
      <c r="AF159" s="363"/>
      <c r="AG159" s="363"/>
      <c r="AH159" s="368">
        <f>+$AH$11</f>
        <v>0</v>
      </c>
      <c r="AI159" s="368"/>
      <c r="AJ159" s="368"/>
      <c r="AK159" s="368"/>
      <c r="AL159" s="368"/>
      <c r="AM159" s="368"/>
      <c r="AN159" s="368"/>
      <c r="AO159" s="366">
        <f>+$AO$11</f>
        <v>0</v>
      </c>
      <c r="AP159" s="366"/>
      <c r="AQ159" s="366"/>
      <c r="AR159" s="366"/>
      <c r="AS159" s="366"/>
      <c r="AT159" s="366"/>
      <c r="AU159" s="366"/>
      <c r="AV159" s="366"/>
      <c r="AW159" s="360">
        <f>+$AW$11</f>
        <v>0</v>
      </c>
      <c r="AX159" s="360">
        <f t="shared" ref="AW159:BG174" si="3">+$AU$13</f>
        <v>0</v>
      </c>
      <c r="AY159" s="360">
        <f t="shared" si="3"/>
        <v>0</v>
      </c>
      <c r="AZ159" s="360">
        <f t="shared" si="3"/>
        <v>0</v>
      </c>
      <c r="BA159" s="360">
        <f t="shared" si="3"/>
        <v>0</v>
      </c>
      <c r="BB159" s="360">
        <f t="shared" si="3"/>
        <v>0</v>
      </c>
      <c r="BC159" s="360">
        <f t="shared" si="3"/>
        <v>0</v>
      </c>
      <c r="BD159" s="360">
        <f t="shared" si="3"/>
        <v>0</v>
      </c>
      <c r="BE159" s="360">
        <f t="shared" si="3"/>
        <v>0</v>
      </c>
      <c r="BF159" s="360">
        <f t="shared" si="3"/>
        <v>0</v>
      </c>
      <c r="BG159" s="360">
        <f t="shared" si="3"/>
        <v>0</v>
      </c>
      <c r="BH159" s="288">
        <f>+$BH$11</f>
        <v>0</v>
      </c>
      <c r="BI159" s="289"/>
      <c r="BJ159" s="289"/>
      <c r="BK159" s="289"/>
      <c r="BL159" s="289"/>
      <c r="BM159" s="289"/>
      <c r="BN159" s="289"/>
      <c r="BO159" s="289"/>
      <c r="BP159" s="289"/>
      <c r="BQ159" s="290"/>
    </row>
    <row r="160" spans="2:69" ht="11.25" customHeight="1">
      <c r="B160" s="291"/>
      <c r="C160" s="292"/>
      <c r="D160" s="293"/>
      <c r="E160" s="294"/>
      <c r="F160" s="294"/>
      <c r="G160" s="294"/>
      <c r="H160" s="295"/>
      <c r="I160" s="295"/>
      <c r="J160" s="295"/>
      <c r="K160" s="295"/>
      <c r="L160" s="295"/>
      <c r="M160" s="295"/>
      <c r="N160" s="295"/>
      <c r="O160" s="295"/>
      <c r="P160" s="295"/>
      <c r="Q160" s="295"/>
      <c r="R160" s="295"/>
      <c r="S160" s="295"/>
      <c r="T160" s="295"/>
      <c r="U160" s="295"/>
      <c r="V160" s="295"/>
      <c r="W160" s="295"/>
      <c r="X160" s="295"/>
      <c r="Y160" s="295"/>
      <c r="Z160" s="295"/>
      <c r="AA160" s="295"/>
      <c r="AB160" s="296"/>
      <c r="AC160" s="296"/>
      <c r="AD160" s="296"/>
      <c r="AE160" s="364"/>
      <c r="AF160" s="365"/>
      <c r="AG160" s="365"/>
      <c r="AH160" s="369"/>
      <c r="AI160" s="369"/>
      <c r="AJ160" s="369"/>
      <c r="AK160" s="369"/>
      <c r="AL160" s="369"/>
      <c r="AM160" s="369"/>
      <c r="AN160" s="369"/>
      <c r="AO160" s="367"/>
      <c r="AP160" s="367"/>
      <c r="AQ160" s="367"/>
      <c r="AR160" s="367"/>
      <c r="AS160" s="367"/>
      <c r="AT160" s="367"/>
      <c r="AU160" s="367"/>
      <c r="AV160" s="367"/>
      <c r="AW160" s="361">
        <f t="shared" si="3"/>
        <v>0</v>
      </c>
      <c r="AX160" s="361">
        <f t="shared" si="3"/>
        <v>0</v>
      </c>
      <c r="AY160" s="361">
        <f t="shared" si="3"/>
        <v>0</v>
      </c>
      <c r="AZ160" s="361">
        <f t="shared" si="3"/>
        <v>0</v>
      </c>
      <c r="BA160" s="361">
        <f t="shared" si="3"/>
        <v>0</v>
      </c>
      <c r="BB160" s="361">
        <f t="shared" si="3"/>
        <v>0</v>
      </c>
      <c r="BC160" s="361">
        <f t="shared" si="3"/>
        <v>0</v>
      </c>
      <c r="BD160" s="361">
        <f t="shared" si="3"/>
        <v>0</v>
      </c>
      <c r="BE160" s="361">
        <f t="shared" si="3"/>
        <v>0</v>
      </c>
      <c r="BF160" s="361">
        <f t="shared" si="3"/>
        <v>0</v>
      </c>
      <c r="BG160" s="361">
        <f t="shared" si="3"/>
        <v>0</v>
      </c>
      <c r="BH160" s="291"/>
      <c r="BI160" s="292"/>
      <c r="BJ160" s="292"/>
      <c r="BK160" s="292"/>
      <c r="BL160" s="292"/>
      <c r="BM160" s="292"/>
      <c r="BN160" s="292"/>
      <c r="BO160" s="292"/>
      <c r="BP160" s="292"/>
      <c r="BQ160" s="293"/>
    </row>
    <row r="161" spans="2:69" ht="11.25" customHeight="1">
      <c r="B161" s="288">
        <f>+$B$13</f>
        <v>0</v>
      </c>
      <c r="C161" s="289"/>
      <c r="D161" s="290"/>
      <c r="E161" s="294">
        <f>+$E$13</f>
        <v>0</v>
      </c>
      <c r="F161" s="294"/>
      <c r="G161" s="294"/>
      <c r="H161" s="295">
        <f>+$H$13</f>
        <v>0</v>
      </c>
      <c r="I161" s="295"/>
      <c r="J161" s="295"/>
      <c r="K161" s="295"/>
      <c r="L161" s="295"/>
      <c r="M161" s="295"/>
      <c r="N161" s="295"/>
      <c r="O161" s="295"/>
      <c r="P161" s="295"/>
      <c r="Q161" s="295"/>
      <c r="R161" s="295"/>
      <c r="S161" s="295"/>
      <c r="T161" s="295"/>
      <c r="U161" s="295"/>
      <c r="V161" s="295"/>
      <c r="W161" s="295"/>
      <c r="X161" s="295"/>
      <c r="Y161" s="295"/>
      <c r="Z161" s="295"/>
      <c r="AA161" s="295"/>
      <c r="AB161" s="296">
        <f>+$AB$13</f>
        <v>0</v>
      </c>
      <c r="AC161" s="296"/>
      <c r="AD161" s="296"/>
      <c r="AE161" s="362">
        <f>+$AE$13</f>
        <v>0</v>
      </c>
      <c r="AF161" s="363"/>
      <c r="AG161" s="363"/>
      <c r="AH161" s="368">
        <f>+$AH$13</f>
        <v>0</v>
      </c>
      <c r="AI161" s="368"/>
      <c r="AJ161" s="368"/>
      <c r="AK161" s="368"/>
      <c r="AL161" s="368"/>
      <c r="AM161" s="368"/>
      <c r="AN161" s="368"/>
      <c r="AO161" s="366">
        <f>+$AO$13</f>
        <v>0</v>
      </c>
      <c r="AP161" s="366"/>
      <c r="AQ161" s="366"/>
      <c r="AR161" s="366"/>
      <c r="AS161" s="366"/>
      <c r="AT161" s="366"/>
      <c r="AU161" s="366"/>
      <c r="AV161" s="366"/>
      <c r="AW161" s="360">
        <f>+$AW$13</f>
        <v>0</v>
      </c>
      <c r="AX161" s="360">
        <f t="shared" si="3"/>
        <v>0</v>
      </c>
      <c r="AY161" s="360">
        <f t="shared" si="3"/>
        <v>0</v>
      </c>
      <c r="AZ161" s="360">
        <f t="shared" si="3"/>
        <v>0</v>
      </c>
      <c r="BA161" s="360">
        <f t="shared" si="3"/>
        <v>0</v>
      </c>
      <c r="BB161" s="360">
        <f t="shared" si="3"/>
        <v>0</v>
      </c>
      <c r="BC161" s="360">
        <f t="shared" si="3"/>
        <v>0</v>
      </c>
      <c r="BD161" s="360">
        <f t="shared" si="3"/>
        <v>0</v>
      </c>
      <c r="BE161" s="360">
        <f t="shared" si="3"/>
        <v>0</v>
      </c>
      <c r="BF161" s="360">
        <f t="shared" si="3"/>
        <v>0</v>
      </c>
      <c r="BG161" s="360">
        <f t="shared" si="3"/>
        <v>0</v>
      </c>
      <c r="BH161" s="288">
        <f>+$BH$13</f>
        <v>0</v>
      </c>
      <c r="BI161" s="289"/>
      <c r="BJ161" s="289"/>
      <c r="BK161" s="289"/>
      <c r="BL161" s="289"/>
      <c r="BM161" s="289"/>
      <c r="BN161" s="289"/>
      <c r="BO161" s="289"/>
      <c r="BP161" s="289"/>
      <c r="BQ161" s="290"/>
    </row>
    <row r="162" spans="2:69" ht="11.25" customHeight="1">
      <c r="B162" s="291"/>
      <c r="C162" s="292"/>
      <c r="D162" s="293"/>
      <c r="E162" s="294"/>
      <c r="F162" s="294"/>
      <c r="G162" s="294"/>
      <c r="H162" s="295"/>
      <c r="I162" s="295"/>
      <c r="J162" s="295"/>
      <c r="K162" s="295"/>
      <c r="L162" s="295"/>
      <c r="M162" s="295"/>
      <c r="N162" s="295"/>
      <c r="O162" s="295"/>
      <c r="P162" s="295"/>
      <c r="Q162" s="295"/>
      <c r="R162" s="295"/>
      <c r="S162" s="295"/>
      <c r="T162" s="295"/>
      <c r="U162" s="295"/>
      <c r="V162" s="295"/>
      <c r="W162" s="295"/>
      <c r="X162" s="295"/>
      <c r="Y162" s="295"/>
      <c r="Z162" s="295"/>
      <c r="AA162" s="295"/>
      <c r="AB162" s="296"/>
      <c r="AC162" s="296"/>
      <c r="AD162" s="296"/>
      <c r="AE162" s="364"/>
      <c r="AF162" s="365"/>
      <c r="AG162" s="365"/>
      <c r="AH162" s="369"/>
      <c r="AI162" s="369"/>
      <c r="AJ162" s="369"/>
      <c r="AK162" s="369"/>
      <c r="AL162" s="369"/>
      <c r="AM162" s="369"/>
      <c r="AN162" s="369"/>
      <c r="AO162" s="367"/>
      <c r="AP162" s="367"/>
      <c r="AQ162" s="367"/>
      <c r="AR162" s="367"/>
      <c r="AS162" s="367"/>
      <c r="AT162" s="367"/>
      <c r="AU162" s="367"/>
      <c r="AV162" s="367"/>
      <c r="AW162" s="361">
        <f t="shared" si="3"/>
        <v>0</v>
      </c>
      <c r="AX162" s="361">
        <f t="shared" si="3"/>
        <v>0</v>
      </c>
      <c r="AY162" s="361">
        <f t="shared" si="3"/>
        <v>0</v>
      </c>
      <c r="AZ162" s="361">
        <f t="shared" si="3"/>
        <v>0</v>
      </c>
      <c r="BA162" s="361">
        <f t="shared" si="3"/>
        <v>0</v>
      </c>
      <c r="BB162" s="361">
        <f t="shared" si="3"/>
        <v>0</v>
      </c>
      <c r="BC162" s="361">
        <f t="shared" si="3"/>
        <v>0</v>
      </c>
      <c r="BD162" s="361">
        <f t="shared" si="3"/>
        <v>0</v>
      </c>
      <c r="BE162" s="361">
        <f t="shared" si="3"/>
        <v>0</v>
      </c>
      <c r="BF162" s="361">
        <f t="shared" si="3"/>
        <v>0</v>
      </c>
      <c r="BG162" s="361">
        <f t="shared" si="3"/>
        <v>0</v>
      </c>
      <c r="BH162" s="291"/>
      <c r="BI162" s="292"/>
      <c r="BJ162" s="292"/>
      <c r="BK162" s="292"/>
      <c r="BL162" s="292"/>
      <c r="BM162" s="292"/>
      <c r="BN162" s="292"/>
      <c r="BO162" s="292"/>
      <c r="BP162" s="292"/>
      <c r="BQ162" s="293"/>
    </row>
    <row r="163" spans="2:69" ht="11.25" customHeight="1">
      <c r="B163" s="288">
        <f>+$B$15</f>
        <v>0</v>
      </c>
      <c r="C163" s="289"/>
      <c r="D163" s="290"/>
      <c r="E163" s="294">
        <f>+$E$15</f>
        <v>0</v>
      </c>
      <c r="F163" s="294"/>
      <c r="G163" s="294"/>
      <c r="H163" s="295">
        <f>+$H$15</f>
        <v>0</v>
      </c>
      <c r="I163" s="295"/>
      <c r="J163" s="295"/>
      <c r="K163" s="295"/>
      <c r="L163" s="295"/>
      <c r="M163" s="295"/>
      <c r="N163" s="295"/>
      <c r="O163" s="295"/>
      <c r="P163" s="295"/>
      <c r="Q163" s="295"/>
      <c r="R163" s="295"/>
      <c r="S163" s="295"/>
      <c r="T163" s="295"/>
      <c r="U163" s="295"/>
      <c r="V163" s="295"/>
      <c r="W163" s="295"/>
      <c r="X163" s="295"/>
      <c r="Y163" s="295"/>
      <c r="Z163" s="295"/>
      <c r="AA163" s="295"/>
      <c r="AB163" s="296">
        <f>+$AB$15</f>
        <v>0</v>
      </c>
      <c r="AC163" s="296"/>
      <c r="AD163" s="296"/>
      <c r="AE163" s="362">
        <f>+$AE$15</f>
        <v>0</v>
      </c>
      <c r="AF163" s="363"/>
      <c r="AG163" s="363"/>
      <c r="AH163" s="368">
        <f>+$AH$15</f>
        <v>0</v>
      </c>
      <c r="AI163" s="368"/>
      <c r="AJ163" s="368"/>
      <c r="AK163" s="368"/>
      <c r="AL163" s="368"/>
      <c r="AM163" s="368"/>
      <c r="AN163" s="368"/>
      <c r="AO163" s="366">
        <f>+$AO$15</f>
        <v>0</v>
      </c>
      <c r="AP163" s="366"/>
      <c r="AQ163" s="366"/>
      <c r="AR163" s="366"/>
      <c r="AS163" s="366"/>
      <c r="AT163" s="366"/>
      <c r="AU163" s="366"/>
      <c r="AV163" s="366"/>
      <c r="AW163" s="360">
        <f>+$AW$15</f>
        <v>0</v>
      </c>
      <c r="AX163" s="360">
        <f t="shared" si="3"/>
        <v>0</v>
      </c>
      <c r="AY163" s="360">
        <f t="shared" si="3"/>
        <v>0</v>
      </c>
      <c r="AZ163" s="360">
        <f t="shared" si="3"/>
        <v>0</v>
      </c>
      <c r="BA163" s="360">
        <f t="shared" si="3"/>
        <v>0</v>
      </c>
      <c r="BB163" s="360">
        <f t="shared" si="3"/>
        <v>0</v>
      </c>
      <c r="BC163" s="360">
        <f t="shared" si="3"/>
        <v>0</v>
      </c>
      <c r="BD163" s="360">
        <f t="shared" si="3"/>
        <v>0</v>
      </c>
      <c r="BE163" s="360">
        <f t="shared" si="3"/>
        <v>0</v>
      </c>
      <c r="BF163" s="360">
        <f t="shared" si="3"/>
        <v>0</v>
      </c>
      <c r="BG163" s="360">
        <f t="shared" si="3"/>
        <v>0</v>
      </c>
      <c r="BH163" s="288">
        <f>+$BH$15</f>
        <v>0</v>
      </c>
      <c r="BI163" s="289"/>
      <c r="BJ163" s="289"/>
      <c r="BK163" s="289"/>
      <c r="BL163" s="289"/>
      <c r="BM163" s="289"/>
      <c r="BN163" s="289"/>
      <c r="BO163" s="289"/>
      <c r="BP163" s="289"/>
      <c r="BQ163" s="290"/>
    </row>
    <row r="164" spans="2:69" ht="11.25" customHeight="1">
      <c r="B164" s="291"/>
      <c r="C164" s="292"/>
      <c r="D164" s="293"/>
      <c r="E164" s="294"/>
      <c r="F164" s="294"/>
      <c r="G164" s="294"/>
      <c r="H164" s="295"/>
      <c r="I164" s="295"/>
      <c r="J164" s="295"/>
      <c r="K164" s="295"/>
      <c r="L164" s="295"/>
      <c r="M164" s="295"/>
      <c r="N164" s="295"/>
      <c r="O164" s="295"/>
      <c r="P164" s="295"/>
      <c r="Q164" s="295"/>
      <c r="R164" s="295"/>
      <c r="S164" s="295"/>
      <c r="T164" s="295"/>
      <c r="U164" s="295"/>
      <c r="V164" s="295"/>
      <c r="W164" s="295"/>
      <c r="X164" s="295"/>
      <c r="Y164" s="295"/>
      <c r="Z164" s="295"/>
      <c r="AA164" s="295"/>
      <c r="AB164" s="296"/>
      <c r="AC164" s="296"/>
      <c r="AD164" s="296"/>
      <c r="AE164" s="364"/>
      <c r="AF164" s="365"/>
      <c r="AG164" s="365"/>
      <c r="AH164" s="369"/>
      <c r="AI164" s="369"/>
      <c r="AJ164" s="369"/>
      <c r="AK164" s="369"/>
      <c r="AL164" s="369"/>
      <c r="AM164" s="369"/>
      <c r="AN164" s="369"/>
      <c r="AO164" s="367"/>
      <c r="AP164" s="367"/>
      <c r="AQ164" s="367"/>
      <c r="AR164" s="367"/>
      <c r="AS164" s="367"/>
      <c r="AT164" s="367"/>
      <c r="AU164" s="367"/>
      <c r="AV164" s="367"/>
      <c r="AW164" s="361">
        <f t="shared" si="3"/>
        <v>0</v>
      </c>
      <c r="AX164" s="361">
        <f t="shared" si="3"/>
        <v>0</v>
      </c>
      <c r="AY164" s="361">
        <f t="shared" si="3"/>
        <v>0</v>
      </c>
      <c r="AZ164" s="361">
        <f t="shared" si="3"/>
        <v>0</v>
      </c>
      <c r="BA164" s="361">
        <f t="shared" si="3"/>
        <v>0</v>
      </c>
      <c r="BB164" s="361">
        <f t="shared" si="3"/>
        <v>0</v>
      </c>
      <c r="BC164" s="361">
        <f t="shared" si="3"/>
        <v>0</v>
      </c>
      <c r="BD164" s="361">
        <f t="shared" si="3"/>
        <v>0</v>
      </c>
      <c r="BE164" s="361">
        <f t="shared" si="3"/>
        <v>0</v>
      </c>
      <c r="BF164" s="361">
        <f t="shared" si="3"/>
        <v>0</v>
      </c>
      <c r="BG164" s="361">
        <f t="shared" si="3"/>
        <v>0</v>
      </c>
      <c r="BH164" s="291"/>
      <c r="BI164" s="292"/>
      <c r="BJ164" s="292"/>
      <c r="BK164" s="292"/>
      <c r="BL164" s="292"/>
      <c r="BM164" s="292"/>
      <c r="BN164" s="292"/>
      <c r="BO164" s="292"/>
      <c r="BP164" s="292"/>
      <c r="BQ164" s="293"/>
    </row>
    <row r="165" spans="2:69" ht="11.25" customHeight="1">
      <c r="B165" s="288">
        <f>+$B$17</f>
        <v>0</v>
      </c>
      <c r="C165" s="289"/>
      <c r="D165" s="290"/>
      <c r="E165" s="294">
        <f>+$E$17</f>
        <v>0</v>
      </c>
      <c r="F165" s="294"/>
      <c r="G165" s="294"/>
      <c r="H165" s="295">
        <f>+$H$17</f>
        <v>0</v>
      </c>
      <c r="I165" s="295"/>
      <c r="J165" s="295"/>
      <c r="K165" s="295"/>
      <c r="L165" s="295"/>
      <c r="M165" s="295"/>
      <c r="N165" s="295"/>
      <c r="O165" s="295"/>
      <c r="P165" s="295"/>
      <c r="Q165" s="295"/>
      <c r="R165" s="295"/>
      <c r="S165" s="295"/>
      <c r="T165" s="295"/>
      <c r="U165" s="295"/>
      <c r="V165" s="295"/>
      <c r="W165" s="295"/>
      <c r="X165" s="295"/>
      <c r="Y165" s="295"/>
      <c r="Z165" s="295"/>
      <c r="AA165" s="295"/>
      <c r="AB165" s="296">
        <f>+$AB$17</f>
        <v>0</v>
      </c>
      <c r="AC165" s="296"/>
      <c r="AD165" s="296"/>
      <c r="AE165" s="362">
        <f>+$AE$17</f>
        <v>0</v>
      </c>
      <c r="AF165" s="363"/>
      <c r="AG165" s="363"/>
      <c r="AH165" s="368">
        <f>+$AH$17</f>
        <v>0</v>
      </c>
      <c r="AI165" s="368"/>
      <c r="AJ165" s="368"/>
      <c r="AK165" s="368"/>
      <c r="AL165" s="368"/>
      <c r="AM165" s="368"/>
      <c r="AN165" s="368"/>
      <c r="AO165" s="366">
        <f>+$AO$17</f>
        <v>0</v>
      </c>
      <c r="AP165" s="366"/>
      <c r="AQ165" s="366"/>
      <c r="AR165" s="366"/>
      <c r="AS165" s="366"/>
      <c r="AT165" s="366"/>
      <c r="AU165" s="366"/>
      <c r="AV165" s="366"/>
      <c r="AW165" s="360">
        <f>+$AW$17</f>
        <v>0</v>
      </c>
      <c r="AX165" s="360">
        <f t="shared" si="3"/>
        <v>0</v>
      </c>
      <c r="AY165" s="360">
        <f t="shared" si="3"/>
        <v>0</v>
      </c>
      <c r="AZ165" s="360">
        <f t="shared" si="3"/>
        <v>0</v>
      </c>
      <c r="BA165" s="360">
        <f t="shared" si="3"/>
        <v>0</v>
      </c>
      <c r="BB165" s="360">
        <f t="shared" si="3"/>
        <v>0</v>
      </c>
      <c r="BC165" s="360">
        <f t="shared" si="3"/>
        <v>0</v>
      </c>
      <c r="BD165" s="360">
        <f t="shared" si="3"/>
        <v>0</v>
      </c>
      <c r="BE165" s="360">
        <f t="shared" si="3"/>
        <v>0</v>
      </c>
      <c r="BF165" s="360">
        <f t="shared" si="3"/>
        <v>0</v>
      </c>
      <c r="BG165" s="360">
        <f t="shared" si="3"/>
        <v>0</v>
      </c>
      <c r="BH165" s="288">
        <f>+$BH$17</f>
        <v>0</v>
      </c>
      <c r="BI165" s="289"/>
      <c r="BJ165" s="289"/>
      <c r="BK165" s="289"/>
      <c r="BL165" s="289"/>
      <c r="BM165" s="289"/>
      <c r="BN165" s="289"/>
      <c r="BO165" s="289"/>
      <c r="BP165" s="289"/>
      <c r="BQ165" s="290"/>
    </row>
    <row r="166" spans="2:69" ht="11.25" customHeight="1">
      <c r="B166" s="291"/>
      <c r="C166" s="292"/>
      <c r="D166" s="293"/>
      <c r="E166" s="294"/>
      <c r="F166" s="294"/>
      <c r="G166" s="294"/>
      <c r="H166" s="295"/>
      <c r="I166" s="295"/>
      <c r="J166" s="295"/>
      <c r="K166" s="295"/>
      <c r="L166" s="295"/>
      <c r="M166" s="295"/>
      <c r="N166" s="295"/>
      <c r="O166" s="295"/>
      <c r="P166" s="295"/>
      <c r="Q166" s="295"/>
      <c r="R166" s="295"/>
      <c r="S166" s="295"/>
      <c r="T166" s="295"/>
      <c r="U166" s="295"/>
      <c r="V166" s="295"/>
      <c r="W166" s="295"/>
      <c r="X166" s="295"/>
      <c r="Y166" s="295"/>
      <c r="Z166" s="295"/>
      <c r="AA166" s="295"/>
      <c r="AB166" s="296"/>
      <c r="AC166" s="296"/>
      <c r="AD166" s="296"/>
      <c r="AE166" s="364"/>
      <c r="AF166" s="365"/>
      <c r="AG166" s="365"/>
      <c r="AH166" s="369"/>
      <c r="AI166" s="369"/>
      <c r="AJ166" s="369"/>
      <c r="AK166" s="369"/>
      <c r="AL166" s="369"/>
      <c r="AM166" s="369"/>
      <c r="AN166" s="369"/>
      <c r="AO166" s="367"/>
      <c r="AP166" s="367"/>
      <c r="AQ166" s="367"/>
      <c r="AR166" s="367"/>
      <c r="AS166" s="367"/>
      <c r="AT166" s="367"/>
      <c r="AU166" s="367"/>
      <c r="AV166" s="367"/>
      <c r="AW166" s="361">
        <f t="shared" si="3"/>
        <v>0</v>
      </c>
      <c r="AX166" s="361">
        <f t="shared" si="3"/>
        <v>0</v>
      </c>
      <c r="AY166" s="361">
        <f t="shared" si="3"/>
        <v>0</v>
      </c>
      <c r="AZ166" s="361">
        <f t="shared" si="3"/>
        <v>0</v>
      </c>
      <c r="BA166" s="361">
        <f t="shared" si="3"/>
        <v>0</v>
      </c>
      <c r="BB166" s="361">
        <f t="shared" si="3"/>
        <v>0</v>
      </c>
      <c r="BC166" s="361">
        <f t="shared" si="3"/>
        <v>0</v>
      </c>
      <c r="BD166" s="361">
        <f t="shared" si="3"/>
        <v>0</v>
      </c>
      <c r="BE166" s="361">
        <f t="shared" si="3"/>
        <v>0</v>
      </c>
      <c r="BF166" s="361">
        <f t="shared" si="3"/>
        <v>0</v>
      </c>
      <c r="BG166" s="361">
        <f t="shared" si="3"/>
        <v>0</v>
      </c>
      <c r="BH166" s="291"/>
      <c r="BI166" s="292"/>
      <c r="BJ166" s="292"/>
      <c r="BK166" s="292"/>
      <c r="BL166" s="292"/>
      <c r="BM166" s="292"/>
      <c r="BN166" s="292"/>
      <c r="BO166" s="292"/>
      <c r="BP166" s="292"/>
      <c r="BQ166" s="293"/>
    </row>
    <row r="167" spans="2:69" ht="11.25" customHeight="1">
      <c r="B167" s="288">
        <f>+$B$19</f>
        <v>0</v>
      </c>
      <c r="C167" s="289"/>
      <c r="D167" s="290"/>
      <c r="E167" s="294">
        <f>+$E$19</f>
        <v>0</v>
      </c>
      <c r="F167" s="294"/>
      <c r="G167" s="294"/>
      <c r="H167" s="295">
        <f>+$H$19</f>
        <v>0</v>
      </c>
      <c r="I167" s="295"/>
      <c r="J167" s="295"/>
      <c r="K167" s="295"/>
      <c r="L167" s="295"/>
      <c r="M167" s="295"/>
      <c r="N167" s="295"/>
      <c r="O167" s="295"/>
      <c r="P167" s="295"/>
      <c r="Q167" s="295"/>
      <c r="R167" s="295"/>
      <c r="S167" s="295"/>
      <c r="T167" s="295"/>
      <c r="U167" s="295"/>
      <c r="V167" s="295"/>
      <c r="W167" s="295"/>
      <c r="X167" s="295"/>
      <c r="Y167" s="295"/>
      <c r="Z167" s="295"/>
      <c r="AA167" s="295"/>
      <c r="AB167" s="296">
        <f>+$AB$19</f>
        <v>0</v>
      </c>
      <c r="AC167" s="296"/>
      <c r="AD167" s="296"/>
      <c r="AE167" s="362">
        <f>+$AE$19</f>
        <v>0</v>
      </c>
      <c r="AF167" s="363"/>
      <c r="AG167" s="363"/>
      <c r="AH167" s="368">
        <f>+$AH$19</f>
        <v>0</v>
      </c>
      <c r="AI167" s="368"/>
      <c r="AJ167" s="368"/>
      <c r="AK167" s="368"/>
      <c r="AL167" s="368"/>
      <c r="AM167" s="368"/>
      <c r="AN167" s="368"/>
      <c r="AO167" s="366">
        <f>+$AO$19</f>
        <v>0</v>
      </c>
      <c r="AP167" s="366"/>
      <c r="AQ167" s="366"/>
      <c r="AR167" s="366"/>
      <c r="AS167" s="366"/>
      <c r="AT167" s="366"/>
      <c r="AU167" s="366"/>
      <c r="AV167" s="366"/>
      <c r="AW167" s="360">
        <f>+$AW$19</f>
        <v>0</v>
      </c>
      <c r="AX167" s="360">
        <f t="shared" si="3"/>
        <v>0</v>
      </c>
      <c r="AY167" s="360">
        <f t="shared" si="3"/>
        <v>0</v>
      </c>
      <c r="AZ167" s="360">
        <f t="shared" si="3"/>
        <v>0</v>
      </c>
      <c r="BA167" s="360">
        <f t="shared" si="3"/>
        <v>0</v>
      </c>
      <c r="BB167" s="360">
        <f t="shared" si="3"/>
        <v>0</v>
      </c>
      <c r="BC167" s="360">
        <f t="shared" si="3"/>
        <v>0</v>
      </c>
      <c r="BD167" s="360">
        <f t="shared" si="3"/>
        <v>0</v>
      </c>
      <c r="BE167" s="360">
        <f t="shared" si="3"/>
        <v>0</v>
      </c>
      <c r="BF167" s="360">
        <f t="shared" si="3"/>
        <v>0</v>
      </c>
      <c r="BG167" s="360">
        <f t="shared" si="3"/>
        <v>0</v>
      </c>
      <c r="BH167" s="288">
        <f>+$BH$19</f>
        <v>0</v>
      </c>
      <c r="BI167" s="289"/>
      <c r="BJ167" s="289"/>
      <c r="BK167" s="289"/>
      <c r="BL167" s="289"/>
      <c r="BM167" s="289"/>
      <c r="BN167" s="289"/>
      <c r="BO167" s="289"/>
      <c r="BP167" s="289"/>
      <c r="BQ167" s="290"/>
    </row>
    <row r="168" spans="2:69" ht="11.25" customHeight="1">
      <c r="B168" s="291"/>
      <c r="C168" s="292"/>
      <c r="D168" s="293"/>
      <c r="E168" s="294"/>
      <c r="F168" s="294"/>
      <c r="G168" s="294"/>
      <c r="H168" s="295"/>
      <c r="I168" s="295"/>
      <c r="J168" s="295"/>
      <c r="K168" s="295"/>
      <c r="L168" s="295"/>
      <c r="M168" s="295"/>
      <c r="N168" s="295"/>
      <c r="O168" s="295"/>
      <c r="P168" s="295"/>
      <c r="Q168" s="295"/>
      <c r="R168" s="295"/>
      <c r="S168" s="295"/>
      <c r="T168" s="295"/>
      <c r="U168" s="295"/>
      <c r="V168" s="295"/>
      <c r="W168" s="295"/>
      <c r="X168" s="295"/>
      <c r="Y168" s="295"/>
      <c r="Z168" s="295"/>
      <c r="AA168" s="295"/>
      <c r="AB168" s="296"/>
      <c r="AC168" s="296"/>
      <c r="AD168" s="296"/>
      <c r="AE168" s="364"/>
      <c r="AF168" s="365"/>
      <c r="AG168" s="365"/>
      <c r="AH168" s="369"/>
      <c r="AI168" s="369"/>
      <c r="AJ168" s="369"/>
      <c r="AK168" s="369"/>
      <c r="AL168" s="369"/>
      <c r="AM168" s="369"/>
      <c r="AN168" s="369"/>
      <c r="AO168" s="367"/>
      <c r="AP168" s="367"/>
      <c r="AQ168" s="367"/>
      <c r="AR168" s="367"/>
      <c r="AS168" s="367"/>
      <c r="AT168" s="367"/>
      <c r="AU168" s="367"/>
      <c r="AV168" s="367"/>
      <c r="AW168" s="361">
        <f t="shared" si="3"/>
        <v>0</v>
      </c>
      <c r="AX168" s="361">
        <f t="shared" si="3"/>
        <v>0</v>
      </c>
      <c r="AY168" s="361">
        <f t="shared" si="3"/>
        <v>0</v>
      </c>
      <c r="AZ168" s="361">
        <f t="shared" si="3"/>
        <v>0</v>
      </c>
      <c r="BA168" s="361">
        <f t="shared" si="3"/>
        <v>0</v>
      </c>
      <c r="BB168" s="361">
        <f t="shared" si="3"/>
        <v>0</v>
      </c>
      <c r="BC168" s="361">
        <f t="shared" si="3"/>
        <v>0</v>
      </c>
      <c r="BD168" s="361">
        <f t="shared" si="3"/>
        <v>0</v>
      </c>
      <c r="BE168" s="361">
        <f t="shared" si="3"/>
        <v>0</v>
      </c>
      <c r="BF168" s="361">
        <f t="shared" si="3"/>
        <v>0</v>
      </c>
      <c r="BG168" s="361">
        <f t="shared" si="3"/>
        <v>0</v>
      </c>
      <c r="BH168" s="291"/>
      <c r="BI168" s="292"/>
      <c r="BJ168" s="292"/>
      <c r="BK168" s="292"/>
      <c r="BL168" s="292"/>
      <c r="BM168" s="292"/>
      <c r="BN168" s="292"/>
      <c r="BO168" s="292"/>
      <c r="BP168" s="292"/>
      <c r="BQ168" s="293"/>
    </row>
    <row r="169" spans="2:69" ht="11.25" customHeight="1">
      <c r="B169" s="288">
        <f>+$B$21</f>
        <v>0</v>
      </c>
      <c r="C169" s="289"/>
      <c r="D169" s="290"/>
      <c r="E169" s="294">
        <f>+$E$21</f>
        <v>0</v>
      </c>
      <c r="F169" s="294"/>
      <c r="G169" s="294"/>
      <c r="H169" s="295">
        <f>+$H$21</f>
        <v>0</v>
      </c>
      <c r="I169" s="295"/>
      <c r="J169" s="295"/>
      <c r="K169" s="295"/>
      <c r="L169" s="295"/>
      <c r="M169" s="295"/>
      <c r="N169" s="295"/>
      <c r="O169" s="295"/>
      <c r="P169" s="295"/>
      <c r="Q169" s="295"/>
      <c r="R169" s="295"/>
      <c r="S169" s="295"/>
      <c r="T169" s="295"/>
      <c r="U169" s="295"/>
      <c r="V169" s="295"/>
      <c r="W169" s="295"/>
      <c r="X169" s="295"/>
      <c r="Y169" s="295"/>
      <c r="Z169" s="295"/>
      <c r="AA169" s="295"/>
      <c r="AB169" s="296">
        <f>+$AB$21</f>
        <v>0</v>
      </c>
      <c r="AC169" s="296"/>
      <c r="AD169" s="296"/>
      <c r="AE169" s="362">
        <f>+$AE$21</f>
        <v>0</v>
      </c>
      <c r="AF169" s="363"/>
      <c r="AG169" s="363"/>
      <c r="AH169" s="277">
        <f>+$AH$21</f>
        <v>0</v>
      </c>
      <c r="AI169" s="278"/>
      <c r="AJ169" s="278"/>
      <c r="AK169" s="278"/>
      <c r="AL169" s="278"/>
      <c r="AM169" s="278"/>
      <c r="AN169" s="279"/>
      <c r="AO169" s="366">
        <f>+$AO$21</f>
        <v>0</v>
      </c>
      <c r="AP169" s="366"/>
      <c r="AQ169" s="366"/>
      <c r="AR169" s="366"/>
      <c r="AS169" s="366"/>
      <c r="AT169" s="366"/>
      <c r="AU169" s="366"/>
      <c r="AV169" s="366"/>
      <c r="AW169" s="360">
        <f>+$AW$21</f>
        <v>0</v>
      </c>
      <c r="AX169" s="360">
        <f t="shared" si="3"/>
        <v>0</v>
      </c>
      <c r="AY169" s="360">
        <f t="shared" si="3"/>
        <v>0</v>
      </c>
      <c r="AZ169" s="360">
        <f t="shared" si="3"/>
        <v>0</v>
      </c>
      <c r="BA169" s="360">
        <f t="shared" si="3"/>
        <v>0</v>
      </c>
      <c r="BB169" s="360">
        <f t="shared" si="3"/>
        <v>0</v>
      </c>
      <c r="BC169" s="360">
        <f t="shared" si="3"/>
        <v>0</v>
      </c>
      <c r="BD169" s="360">
        <f t="shared" si="3"/>
        <v>0</v>
      </c>
      <c r="BE169" s="360">
        <f t="shared" si="3"/>
        <v>0</v>
      </c>
      <c r="BF169" s="360">
        <f t="shared" si="3"/>
        <v>0</v>
      </c>
      <c r="BG169" s="360">
        <f t="shared" si="3"/>
        <v>0</v>
      </c>
      <c r="BH169" s="288">
        <f>+$BH$21</f>
        <v>0</v>
      </c>
      <c r="BI169" s="289"/>
      <c r="BJ169" s="289"/>
      <c r="BK169" s="289"/>
      <c r="BL169" s="289"/>
      <c r="BM169" s="289"/>
      <c r="BN169" s="289"/>
      <c r="BO169" s="289"/>
      <c r="BP169" s="289"/>
      <c r="BQ169" s="290"/>
    </row>
    <row r="170" spans="2:69" ht="11.25" customHeight="1">
      <c r="B170" s="291"/>
      <c r="C170" s="292"/>
      <c r="D170" s="293"/>
      <c r="E170" s="294"/>
      <c r="F170" s="294"/>
      <c r="G170" s="294"/>
      <c r="H170" s="295"/>
      <c r="I170" s="295"/>
      <c r="J170" s="295"/>
      <c r="K170" s="295"/>
      <c r="L170" s="295"/>
      <c r="M170" s="295"/>
      <c r="N170" s="295"/>
      <c r="O170" s="295"/>
      <c r="P170" s="295"/>
      <c r="Q170" s="295"/>
      <c r="R170" s="295"/>
      <c r="S170" s="295"/>
      <c r="T170" s="295"/>
      <c r="U170" s="295"/>
      <c r="V170" s="295"/>
      <c r="W170" s="295"/>
      <c r="X170" s="295"/>
      <c r="Y170" s="295"/>
      <c r="Z170" s="295"/>
      <c r="AA170" s="295"/>
      <c r="AB170" s="296"/>
      <c r="AC170" s="296"/>
      <c r="AD170" s="296"/>
      <c r="AE170" s="364"/>
      <c r="AF170" s="365"/>
      <c r="AG170" s="365"/>
      <c r="AH170" s="280"/>
      <c r="AI170" s="281"/>
      <c r="AJ170" s="281"/>
      <c r="AK170" s="281"/>
      <c r="AL170" s="281"/>
      <c r="AM170" s="281"/>
      <c r="AN170" s="282"/>
      <c r="AO170" s="367"/>
      <c r="AP170" s="367"/>
      <c r="AQ170" s="367"/>
      <c r="AR170" s="367"/>
      <c r="AS170" s="367"/>
      <c r="AT170" s="367"/>
      <c r="AU170" s="367"/>
      <c r="AV170" s="367"/>
      <c r="AW170" s="361">
        <f t="shared" si="3"/>
        <v>0</v>
      </c>
      <c r="AX170" s="361">
        <f t="shared" si="3"/>
        <v>0</v>
      </c>
      <c r="AY170" s="361">
        <f t="shared" si="3"/>
        <v>0</v>
      </c>
      <c r="AZ170" s="361">
        <f t="shared" si="3"/>
        <v>0</v>
      </c>
      <c r="BA170" s="361">
        <f t="shared" si="3"/>
        <v>0</v>
      </c>
      <c r="BB170" s="361">
        <f t="shared" si="3"/>
        <v>0</v>
      </c>
      <c r="BC170" s="361">
        <f t="shared" si="3"/>
        <v>0</v>
      </c>
      <c r="BD170" s="361">
        <f t="shared" si="3"/>
        <v>0</v>
      </c>
      <c r="BE170" s="361">
        <f t="shared" si="3"/>
        <v>0</v>
      </c>
      <c r="BF170" s="361">
        <f t="shared" si="3"/>
        <v>0</v>
      </c>
      <c r="BG170" s="361">
        <f t="shared" si="3"/>
        <v>0</v>
      </c>
      <c r="BH170" s="291"/>
      <c r="BI170" s="292"/>
      <c r="BJ170" s="292"/>
      <c r="BK170" s="292"/>
      <c r="BL170" s="292"/>
      <c r="BM170" s="292"/>
      <c r="BN170" s="292"/>
      <c r="BO170" s="292"/>
      <c r="BP170" s="292"/>
      <c r="BQ170" s="293"/>
    </row>
    <row r="171" spans="2:69" ht="11.25" customHeight="1">
      <c r="B171" s="288">
        <f>+$B$23</f>
        <v>0</v>
      </c>
      <c r="C171" s="289"/>
      <c r="D171" s="290"/>
      <c r="E171" s="294">
        <f>+$E$23</f>
        <v>0</v>
      </c>
      <c r="F171" s="294"/>
      <c r="G171" s="294"/>
      <c r="H171" s="295">
        <f>+$H$23</f>
        <v>0</v>
      </c>
      <c r="I171" s="295"/>
      <c r="J171" s="295"/>
      <c r="K171" s="295"/>
      <c r="L171" s="295"/>
      <c r="M171" s="295"/>
      <c r="N171" s="295"/>
      <c r="O171" s="295"/>
      <c r="P171" s="295"/>
      <c r="Q171" s="295"/>
      <c r="R171" s="295"/>
      <c r="S171" s="295"/>
      <c r="T171" s="295"/>
      <c r="U171" s="295"/>
      <c r="V171" s="295"/>
      <c r="W171" s="295"/>
      <c r="X171" s="295"/>
      <c r="Y171" s="295"/>
      <c r="Z171" s="295"/>
      <c r="AA171" s="295"/>
      <c r="AB171" s="296">
        <f>+$AB$23</f>
        <v>0</v>
      </c>
      <c r="AC171" s="296"/>
      <c r="AD171" s="296"/>
      <c r="AE171" s="362">
        <f>+$AE$23</f>
        <v>0</v>
      </c>
      <c r="AF171" s="363"/>
      <c r="AG171" s="363"/>
      <c r="AH171" s="277">
        <f>+$AH$23</f>
        <v>0</v>
      </c>
      <c r="AI171" s="278"/>
      <c r="AJ171" s="278"/>
      <c r="AK171" s="278"/>
      <c r="AL171" s="278"/>
      <c r="AM171" s="278"/>
      <c r="AN171" s="279"/>
      <c r="AO171" s="366">
        <f>+$AO$23</f>
        <v>0</v>
      </c>
      <c r="AP171" s="366"/>
      <c r="AQ171" s="366"/>
      <c r="AR171" s="366"/>
      <c r="AS171" s="366"/>
      <c r="AT171" s="366"/>
      <c r="AU171" s="366"/>
      <c r="AV171" s="366"/>
      <c r="AW171" s="360">
        <f>+$AW$23</f>
        <v>0</v>
      </c>
      <c r="AX171" s="360">
        <f t="shared" si="3"/>
        <v>0</v>
      </c>
      <c r="AY171" s="360">
        <f t="shared" si="3"/>
        <v>0</v>
      </c>
      <c r="AZ171" s="360">
        <f t="shared" si="3"/>
        <v>0</v>
      </c>
      <c r="BA171" s="360">
        <f t="shared" si="3"/>
        <v>0</v>
      </c>
      <c r="BB171" s="360">
        <f t="shared" si="3"/>
        <v>0</v>
      </c>
      <c r="BC171" s="360">
        <f t="shared" si="3"/>
        <v>0</v>
      </c>
      <c r="BD171" s="360">
        <f t="shared" si="3"/>
        <v>0</v>
      </c>
      <c r="BE171" s="360">
        <f t="shared" si="3"/>
        <v>0</v>
      </c>
      <c r="BF171" s="360">
        <f t="shared" si="3"/>
        <v>0</v>
      </c>
      <c r="BG171" s="360">
        <f t="shared" si="3"/>
        <v>0</v>
      </c>
      <c r="BH171" s="288">
        <f>+$BH$23</f>
        <v>0</v>
      </c>
      <c r="BI171" s="289"/>
      <c r="BJ171" s="289"/>
      <c r="BK171" s="289"/>
      <c r="BL171" s="289"/>
      <c r="BM171" s="289"/>
      <c r="BN171" s="289"/>
      <c r="BO171" s="289"/>
      <c r="BP171" s="289"/>
      <c r="BQ171" s="290"/>
    </row>
    <row r="172" spans="2:69" ht="11.25" customHeight="1">
      <c r="B172" s="291"/>
      <c r="C172" s="292"/>
      <c r="D172" s="293"/>
      <c r="E172" s="294"/>
      <c r="F172" s="294"/>
      <c r="G172" s="294"/>
      <c r="H172" s="295"/>
      <c r="I172" s="295"/>
      <c r="J172" s="295"/>
      <c r="K172" s="295"/>
      <c r="L172" s="295"/>
      <c r="M172" s="295"/>
      <c r="N172" s="295"/>
      <c r="O172" s="295"/>
      <c r="P172" s="295"/>
      <c r="Q172" s="295"/>
      <c r="R172" s="295"/>
      <c r="S172" s="295"/>
      <c r="T172" s="295"/>
      <c r="U172" s="295"/>
      <c r="V172" s="295"/>
      <c r="W172" s="295"/>
      <c r="X172" s="295"/>
      <c r="Y172" s="295"/>
      <c r="Z172" s="295"/>
      <c r="AA172" s="295"/>
      <c r="AB172" s="296"/>
      <c r="AC172" s="296"/>
      <c r="AD172" s="296"/>
      <c r="AE172" s="364"/>
      <c r="AF172" s="365"/>
      <c r="AG172" s="365"/>
      <c r="AH172" s="280"/>
      <c r="AI172" s="281"/>
      <c r="AJ172" s="281"/>
      <c r="AK172" s="281"/>
      <c r="AL172" s="281"/>
      <c r="AM172" s="281"/>
      <c r="AN172" s="282"/>
      <c r="AO172" s="367"/>
      <c r="AP172" s="367"/>
      <c r="AQ172" s="367"/>
      <c r="AR172" s="367"/>
      <c r="AS172" s="367"/>
      <c r="AT172" s="367"/>
      <c r="AU172" s="367"/>
      <c r="AV172" s="367"/>
      <c r="AW172" s="361">
        <f t="shared" si="3"/>
        <v>0</v>
      </c>
      <c r="AX172" s="361">
        <f t="shared" si="3"/>
        <v>0</v>
      </c>
      <c r="AY172" s="361">
        <f t="shared" si="3"/>
        <v>0</v>
      </c>
      <c r="AZ172" s="361">
        <f t="shared" si="3"/>
        <v>0</v>
      </c>
      <c r="BA172" s="361">
        <f t="shared" si="3"/>
        <v>0</v>
      </c>
      <c r="BB172" s="361">
        <f t="shared" si="3"/>
        <v>0</v>
      </c>
      <c r="BC172" s="361">
        <f t="shared" si="3"/>
        <v>0</v>
      </c>
      <c r="BD172" s="361">
        <f t="shared" si="3"/>
        <v>0</v>
      </c>
      <c r="BE172" s="361">
        <f t="shared" si="3"/>
        <v>0</v>
      </c>
      <c r="BF172" s="361">
        <f t="shared" si="3"/>
        <v>0</v>
      </c>
      <c r="BG172" s="361">
        <f t="shared" si="3"/>
        <v>0</v>
      </c>
      <c r="BH172" s="291"/>
      <c r="BI172" s="292"/>
      <c r="BJ172" s="292"/>
      <c r="BK172" s="292"/>
      <c r="BL172" s="292"/>
      <c r="BM172" s="292"/>
      <c r="BN172" s="292"/>
      <c r="BO172" s="292"/>
      <c r="BP172" s="292"/>
      <c r="BQ172" s="293"/>
    </row>
    <row r="173" spans="2:69" ht="11.25" customHeight="1">
      <c r="B173" s="288">
        <f>+$B$25</f>
        <v>0</v>
      </c>
      <c r="C173" s="289"/>
      <c r="D173" s="290"/>
      <c r="E173" s="294">
        <f>+$E$25</f>
        <v>0</v>
      </c>
      <c r="F173" s="294"/>
      <c r="G173" s="294"/>
      <c r="H173" s="295">
        <f>+$H$25</f>
        <v>0</v>
      </c>
      <c r="I173" s="295"/>
      <c r="J173" s="295"/>
      <c r="K173" s="295"/>
      <c r="L173" s="295"/>
      <c r="M173" s="295"/>
      <c r="N173" s="295"/>
      <c r="O173" s="295"/>
      <c r="P173" s="295"/>
      <c r="Q173" s="295"/>
      <c r="R173" s="295"/>
      <c r="S173" s="295"/>
      <c r="T173" s="295"/>
      <c r="U173" s="295"/>
      <c r="V173" s="295"/>
      <c r="W173" s="295"/>
      <c r="X173" s="295"/>
      <c r="Y173" s="295"/>
      <c r="Z173" s="295"/>
      <c r="AA173" s="295"/>
      <c r="AB173" s="296">
        <f>+$AB$25</f>
        <v>0</v>
      </c>
      <c r="AC173" s="296"/>
      <c r="AD173" s="296"/>
      <c r="AE173" s="362">
        <f>+$AE$25</f>
        <v>0</v>
      </c>
      <c r="AF173" s="363"/>
      <c r="AG173" s="363"/>
      <c r="AH173" s="277">
        <f>+$AH$25</f>
        <v>0</v>
      </c>
      <c r="AI173" s="278"/>
      <c r="AJ173" s="278"/>
      <c r="AK173" s="278"/>
      <c r="AL173" s="278"/>
      <c r="AM173" s="278"/>
      <c r="AN173" s="279"/>
      <c r="AO173" s="366">
        <f>+$AO$25</f>
        <v>0</v>
      </c>
      <c r="AP173" s="366"/>
      <c r="AQ173" s="366"/>
      <c r="AR173" s="366"/>
      <c r="AS173" s="366"/>
      <c r="AT173" s="366"/>
      <c r="AU173" s="366"/>
      <c r="AV173" s="366"/>
      <c r="AW173" s="360">
        <f>+$AW$25</f>
        <v>0</v>
      </c>
      <c r="AX173" s="360">
        <f t="shared" si="3"/>
        <v>0</v>
      </c>
      <c r="AY173" s="360">
        <f t="shared" si="3"/>
        <v>0</v>
      </c>
      <c r="AZ173" s="360">
        <f t="shared" si="3"/>
        <v>0</v>
      </c>
      <c r="BA173" s="360">
        <f t="shared" si="3"/>
        <v>0</v>
      </c>
      <c r="BB173" s="360">
        <f t="shared" si="3"/>
        <v>0</v>
      </c>
      <c r="BC173" s="360">
        <f t="shared" si="3"/>
        <v>0</v>
      </c>
      <c r="BD173" s="360">
        <f t="shared" si="3"/>
        <v>0</v>
      </c>
      <c r="BE173" s="360">
        <f t="shared" si="3"/>
        <v>0</v>
      </c>
      <c r="BF173" s="360">
        <f t="shared" si="3"/>
        <v>0</v>
      </c>
      <c r="BG173" s="360">
        <f t="shared" si="3"/>
        <v>0</v>
      </c>
      <c r="BH173" s="288">
        <f>+$BH$25</f>
        <v>0</v>
      </c>
      <c r="BI173" s="289"/>
      <c r="BJ173" s="289"/>
      <c r="BK173" s="289"/>
      <c r="BL173" s="289"/>
      <c r="BM173" s="289"/>
      <c r="BN173" s="289"/>
      <c r="BO173" s="289"/>
      <c r="BP173" s="289"/>
      <c r="BQ173" s="290"/>
    </row>
    <row r="174" spans="2:69" ht="11.25" customHeight="1">
      <c r="B174" s="291"/>
      <c r="C174" s="292"/>
      <c r="D174" s="293"/>
      <c r="E174" s="294"/>
      <c r="F174" s="294"/>
      <c r="G174" s="294"/>
      <c r="H174" s="295"/>
      <c r="I174" s="295"/>
      <c r="J174" s="295"/>
      <c r="K174" s="295"/>
      <c r="L174" s="295"/>
      <c r="M174" s="295"/>
      <c r="N174" s="295"/>
      <c r="O174" s="295"/>
      <c r="P174" s="295"/>
      <c r="Q174" s="295"/>
      <c r="R174" s="295"/>
      <c r="S174" s="295"/>
      <c r="T174" s="295"/>
      <c r="U174" s="295"/>
      <c r="V174" s="295"/>
      <c r="W174" s="295"/>
      <c r="X174" s="295"/>
      <c r="Y174" s="295"/>
      <c r="Z174" s="295"/>
      <c r="AA174" s="295"/>
      <c r="AB174" s="296"/>
      <c r="AC174" s="296"/>
      <c r="AD174" s="296"/>
      <c r="AE174" s="364"/>
      <c r="AF174" s="365"/>
      <c r="AG174" s="365"/>
      <c r="AH174" s="280"/>
      <c r="AI174" s="281"/>
      <c r="AJ174" s="281"/>
      <c r="AK174" s="281"/>
      <c r="AL174" s="281"/>
      <c r="AM174" s="281"/>
      <c r="AN174" s="282"/>
      <c r="AO174" s="367"/>
      <c r="AP174" s="367"/>
      <c r="AQ174" s="367"/>
      <c r="AR174" s="367"/>
      <c r="AS174" s="367"/>
      <c r="AT174" s="367"/>
      <c r="AU174" s="367"/>
      <c r="AV174" s="367"/>
      <c r="AW174" s="361">
        <f t="shared" si="3"/>
        <v>0</v>
      </c>
      <c r="AX174" s="361">
        <f t="shared" si="3"/>
        <v>0</v>
      </c>
      <c r="AY174" s="361">
        <f t="shared" si="3"/>
        <v>0</v>
      </c>
      <c r="AZ174" s="361">
        <f t="shared" si="3"/>
        <v>0</v>
      </c>
      <c r="BA174" s="361">
        <f t="shared" si="3"/>
        <v>0</v>
      </c>
      <c r="BB174" s="361">
        <f t="shared" si="3"/>
        <v>0</v>
      </c>
      <c r="BC174" s="361">
        <f t="shared" si="3"/>
        <v>0</v>
      </c>
      <c r="BD174" s="361">
        <f t="shared" si="3"/>
        <v>0</v>
      </c>
      <c r="BE174" s="361">
        <f t="shared" si="3"/>
        <v>0</v>
      </c>
      <c r="BF174" s="361">
        <f t="shared" si="3"/>
        <v>0</v>
      </c>
      <c r="BG174" s="361">
        <f t="shared" si="3"/>
        <v>0</v>
      </c>
      <c r="BH174" s="291"/>
      <c r="BI174" s="292"/>
      <c r="BJ174" s="292"/>
      <c r="BK174" s="292"/>
      <c r="BL174" s="292"/>
      <c r="BM174" s="292"/>
      <c r="BN174" s="292"/>
      <c r="BO174" s="292"/>
      <c r="BP174" s="292"/>
      <c r="BQ174" s="293"/>
    </row>
    <row r="175" spans="2:69" ht="11.25" customHeight="1">
      <c r="B175" s="288">
        <f>+$B$27</f>
        <v>0</v>
      </c>
      <c r="C175" s="289"/>
      <c r="D175" s="290"/>
      <c r="E175" s="294">
        <f>+$E$27</f>
        <v>0</v>
      </c>
      <c r="F175" s="294"/>
      <c r="G175" s="294"/>
      <c r="H175" s="295">
        <f>+$H$27</f>
        <v>0</v>
      </c>
      <c r="I175" s="295"/>
      <c r="J175" s="295"/>
      <c r="K175" s="295"/>
      <c r="L175" s="295"/>
      <c r="M175" s="295"/>
      <c r="N175" s="295"/>
      <c r="O175" s="295"/>
      <c r="P175" s="295"/>
      <c r="Q175" s="295"/>
      <c r="R175" s="295"/>
      <c r="S175" s="295"/>
      <c r="T175" s="295"/>
      <c r="U175" s="295"/>
      <c r="V175" s="295"/>
      <c r="W175" s="295"/>
      <c r="X175" s="295"/>
      <c r="Y175" s="295"/>
      <c r="Z175" s="295"/>
      <c r="AA175" s="295"/>
      <c r="AB175" s="296">
        <f>+$AB$27</f>
        <v>0</v>
      </c>
      <c r="AC175" s="296"/>
      <c r="AD175" s="296"/>
      <c r="AE175" s="362">
        <f>+$AE$27</f>
        <v>0</v>
      </c>
      <c r="AF175" s="363"/>
      <c r="AG175" s="363"/>
      <c r="AH175" s="277">
        <f>+$AH$27</f>
        <v>0</v>
      </c>
      <c r="AI175" s="278"/>
      <c r="AJ175" s="278"/>
      <c r="AK175" s="278"/>
      <c r="AL175" s="278"/>
      <c r="AM175" s="278"/>
      <c r="AN175" s="279"/>
      <c r="AO175" s="366">
        <f>+$AO$27</f>
        <v>0</v>
      </c>
      <c r="AP175" s="366"/>
      <c r="AQ175" s="366"/>
      <c r="AR175" s="366"/>
      <c r="AS175" s="366"/>
      <c r="AT175" s="366"/>
      <c r="AU175" s="366"/>
      <c r="AV175" s="366"/>
      <c r="AW175" s="360">
        <f>+$AW$27</f>
        <v>0</v>
      </c>
      <c r="AX175" s="360">
        <f t="shared" ref="AW175:BG199" si="4">+$AU$13</f>
        <v>0</v>
      </c>
      <c r="AY175" s="360">
        <f t="shared" si="4"/>
        <v>0</v>
      </c>
      <c r="AZ175" s="360">
        <f t="shared" si="4"/>
        <v>0</v>
      </c>
      <c r="BA175" s="360">
        <f t="shared" si="4"/>
        <v>0</v>
      </c>
      <c r="BB175" s="360">
        <f t="shared" si="4"/>
        <v>0</v>
      </c>
      <c r="BC175" s="360">
        <f t="shared" si="4"/>
        <v>0</v>
      </c>
      <c r="BD175" s="360">
        <f t="shared" si="4"/>
        <v>0</v>
      </c>
      <c r="BE175" s="360">
        <f t="shared" si="4"/>
        <v>0</v>
      </c>
      <c r="BF175" s="360">
        <f t="shared" si="4"/>
        <v>0</v>
      </c>
      <c r="BG175" s="360">
        <f t="shared" si="4"/>
        <v>0</v>
      </c>
      <c r="BH175" s="288">
        <f>+$BH$27</f>
        <v>0</v>
      </c>
      <c r="BI175" s="289"/>
      <c r="BJ175" s="289"/>
      <c r="BK175" s="289"/>
      <c r="BL175" s="289"/>
      <c r="BM175" s="289"/>
      <c r="BN175" s="289"/>
      <c r="BO175" s="289"/>
      <c r="BP175" s="289"/>
      <c r="BQ175" s="290"/>
    </row>
    <row r="176" spans="2:69" ht="11.25" customHeight="1">
      <c r="B176" s="291"/>
      <c r="C176" s="292"/>
      <c r="D176" s="293"/>
      <c r="E176" s="294"/>
      <c r="F176" s="294"/>
      <c r="G176" s="294"/>
      <c r="H176" s="295"/>
      <c r="I176" s="295"/>
      <c r="J176" s="295"/>
      <c r="K176" s="295"/>
      <c r="L176" s="295"/>
      <c r="M176" s="295"/>
      <c r="N176" s="295"/>
      <c r="O176" s="295"/>
      <c r="P176" s="295"/>
      <c r="Q176" s="295"/>
      <c r="R176" s="295"/>
      <c r="S176" s="295"/>
      <c r="T176" s="295"/>
      <c r="U176" s="295"/>
      <c r="V176" s="295"/>
      <c r="W176" s="295"/>
      <c r="X176" s="295"/>
      <c r="Y176" s="295"/>
      <c r="Z176" s="295"/>
      <c r="AA176" s="295"/>
      <c r="AB176" s="296"/>
      <c r="AC176" s="296"/>
      <c r="AD176" s="296"/>
      <c r="AE176" s="364"/>
      <c r="AF176" s="365"/>
      <c r="AG176" s="365"/>
      <c r="AH176" s="280"/>
      <c r="AI176" s="281"/>
      <c r="AJ176" s="281"/>
      <c r="AK176" s="281"/>
      <c r="AL176" s="281"/>
      <c r="AM176" s="281"/>
      <c r="AN176" s="282"/>
      <c r="AO176" s="367"/>
      <c r="AP176" s="367"/>
      <c r="AQ176" s="367"/>
      <c r="AR176" s="367"/>
      <c r="AS176" s="367"/>
      <c r="AT176" s="367"/>
      <c r="AU176" s="367"/>
      <c r="AV176" s="367"/>
      <c r="AW176" s="361">
        <f t="shared" si="4"/>
        <v>0</v>
      </c>
      <c r="AX176" s="361">
        <f t="shared" si="4"/>
        <v>0</v>
      </c>
      <c r="AY176" s="361">
        <f t="shared" si="4"/>
        <v>0</v>
      </c>
      <c r="AZ176" s="361">
        <f t="shared" si="4"/>
        <v>0</v>
      </c>
      <c r="BA176" s="361">
        <f t="shared" si="4"/>
        <v>0</v>
      </c>
      <c r="BB176" s="361">
        <f t="shared" si="4"/>
        <v>0</v>
      </c>
      <c r="BC176" s="361">
        <f t="shared" si="4"/>
        <v>0</v>
      </c>
      <c r="BD176" s="361">
        <f t="shared" si="4"/>
        <v>0</v>
      </c>
      <c r="BE176" s="361">
        <f t="shared" si="4"/>
        <v>0</v>
      </c>
      <c r="BF176" s="361">
        <f t="shared" si="4"/>
        <v>0</v>
      </c>
      <c r="BG176" s="361">
        <f t="shared" si="4"/>
        <v>0</v>
      </c>
      <c r="BH176" s="291"/>
      <c r="BI176" s="292"/>
      <c r="BJ176" s="292"/>
      <c r="BK176" s="292"/>
      <c r="BL176" s="292"/>
      <c r="BM176" s="292"/>
      <c r="BN176" s="292"/>
      <c r="BO176" s="292"/>
      <c r="BP176" s="292"/>
      <c r="BQ176" s="293"/>
    </row>
    <row r="177" spans="2:69" ht="11.25" customHeight="1">
      <c r="B177" s="288">
        <f>+$B$29</f>
        <v>0</v>
      </c>
      <c r="C177" s="289"/>
      <c r="D177" s="290"/>
      <c r="E177" s="294">
        <f>+$E$29</f>
        <v>0</v>
      </c>
      <c r="F177" s="294"/>
      <c r="G177" s="294"/>
      <c r="H177" s="295">
        <f>+$H$29</f>
        <v>0</v>
      </c>
      <c r="I177" s="295"/>
      <c r="J177" s="295"/>
      <c r="K177" s="295"/>
      <c r="L177" s="295"/>
      <c r="M177" s="295"/>
      <c r="N177" s="295"/>
      <c r="O177" s="295"/>
      <c r="P177" s="295"/>
      <c r="Q177" s="295"/>
      <c r="R177" s="295"/>
      <c r="S177" s="295"/>
      <c r="T177" s="295"/>
      <c r="U177" s="295"/>
      <c r="V177" s="295"/>
      <c r="W177" s="295"/>
      <c r="X177" s="295"/>
      <c r="Y177" s="295"/>
      <c r="Z177" s="295"/>
      <c r="AA177" s="295"/>
      <c r="AB177" s="296">
        <f>+$AB$29</f>
        <v>0</v>
      </c>
      <c r="AC177" s="296"/>
      <c r="AD177" s="296"/>
      <c r="AE177" s="362">
        <f>+$AE$29</f>
        <v>0</v>
      </c>
      <c r="AF177" s="363"/>
      <c r="AG177" s="363"/>
      <c r="AH177" s="277">
        <f>+$AH$29</f>
        <v>0</v>
      </c>
      <c r="AI177" s="278"/>
      <c r="AJ177" s="278"/>
      <c r="AK177" s="278"/>
      <c r="AL177" s="278"/>
      <c r="AM177" s="278"/>
      <c r="AN177" s="279"/>
      <c r="AO177" s="366">
        <f>+$AO$29</f>
        <v>0</v>
      </c>
      <c r="AP177" s="366"/>
      <c r="AQ177" s="366"/>
      <c r="AR177" s="366"/>
      <c r="AS177" s="366"/>
      <c r="AT177" s="366"/>
      <c r="AU177" s="366"/>
      <c r="AV177" s="366"/>
      <c r="AW177" s="360">
        <f>+$AW$29</f>
        <v>0</v>
      </c>
      <c r="AX177" s="360">
        <f t="shared" si="4"/>
        <v>0</v>
      </c>
      <c r="AY177" s="360">
        <f t="shared" si="4"/>
        <v>0</v>
      </c>
      <c r="AZ177" s="360">
        <f t="shared" si="4"/>
        <v>0</v>
      </c>
      <c r="BA177" s="360">
        <f t="shared" si="4"/>
        <v>0</v>
      </c>
      <c r="BB177" s="360">
        <f t="shared" si="4"/>
        <v>0</v>
      </c>
      <c r="BC177" s="360">
        <f t="shared" si="4"/>
        <v>0</v>
      </c>
      <c r="BD177" s="360">
        <f t="shared" si="4"/>
        <v>0</v>
      </c>
      <c r="BE177" s="360">
        <f t="shared" si="4"/>
        <v>0</v>
      </c>
      <c r="BF177" s="360">
        <f t="shared" si="4"/>
        <v>0</v>
      </c>
      <c r="BG177" s="360">
        <f t="shared" si="4"/>
        <v>0</v>
      </c>
      <c r="BH177" s="288">
        <f>+$BH$29</f>
        <v>0</v>
      </c>
      <c r="BI177" s="289"/>
      <c r="BJ177" s="289"/>
      <c r="BK177" s="289"/>
      <c r="BL177" s="289"/>
      <c r="BM177" s="289"/>
      <c r="BN177" s="289"/>
      <c r="BO177" s="289"/>
      <c r="BP177" s="289"/>
      <c r="BQ177" s="290"/>
    </row>
    <row r="178" spans="2:69" ht="11.25" customHeight="1">
      <c r="B178" s="291"/>
      <c r="C178" s="292"/>
      <c r="D178" s="293"/>
      <c r="E178" s="294"/>
      <c r="F178" s="294"/>
      <c r="G178" s="294"/>
      <c r="H178" s="295"/>
      <c r="I178" s="295"/>
      <c r="J178" s="295"/>
      <c r="K178" s="295"/>
      <c r="L178" s="295"/>
      <c r="M178" s="295"/>
      <c r="N178" s="295"/>
      <c r="O178" s="295"/>
      <c r="P178" s="295"/>
      <c r="Q178" s="295"/>
      <c r="R178" s="295"/>
      <c r="S178" s="295"/>
      <c r="T178" s="295"/>
      <c r="U178" s="295"/>
      <c r="V178" s="295"/>
      <c r="W178" s="295"/>
      <c r="X178" s="295"/>
      <c r="Y178" s="295"/>
      <c r="Z178" s="295"/>
      <c r="AA178" s="295"/>
      <c r="AB178" s="296"/>
      <c r="AC178" s="296"/>
      <c r="AD178" s="296"/>
      <c r="AE178" s="364"/>
      <c r="AF178" s="365"/>
      <c r="AG178" s="365"/>
      <c r="AH178" s="280"/>
      <c r="AI178" s="281"/>
      <c r="AJ178" s="281"/>
      <c r="AK178" s="281"/>
      <c r="AL178" s="281"/>
      <c r="AM178" s="281"/>
      <c r="AN178" s="282"/>
      <c r="AO178" s="367"/>
      <c r="AP178" s="367"/>
      <c r="AQ178" s="367"/>
      <c r="AR178" s="367"/>
      <c r="AS178" s="367"/>
      <c r="AT178" s="367"/>
      <c r="AU178" s="367"/>
      <c r="AV178" s="367"/>
      <c r="AW178" s="361">
        <f t="shared" si="4"/>
        <v>0</v>
      </c>
      <c r="AX178" s="361">
        <f t="shared" si="4"/>
        <v>0</v>
      </c>
      <c r="AY178" s="361">
        <f t="shared" si="4"/>
        <v>0</v>
      </c>
      <c r="AZ178" s="361">
        <f t="shared" si="4"/>
        <v>0</v>
      </c>
      <c r="BA178" s="361">
        <f t="shared" si="4"/>
        <v>0</v>
      </c>
      <c r="BB178" s="361">
        <f t="shared" si="4"/>
        <v>0</v>
      </c>
      <c r="BC178" s="361">
        <f t="shared" si="4"/>
        <v>0</v>
      </c>
      <c r="BD178" s="361">
        <f t="shared" si="4"/>
        <v>0</v>
      </c>
      <c r="BE178" s="361">
        <f t="shared" si="4"/>
        <v>0</v>
      </c>
      <c r="BF178" s="361">
        <f t="shared" si="4"/>
        <v>0</v>
      </c>
      <c r="BG178" s="361">
        <f t="shared" si="4"/>
        <v>0</v>
      </c>
      <c r="BH178" s="291"/>
      <c r="BI178" s="292"/>
      <c r="BJ178" s="292"/>
      <c r="BK178" s="292"/>
      <c r="BL178" s="292"/>
      <c r="BM178" s="292"/>
      <c r="BN178" s="292"/>
      <c r="BO178" s="292"/>
      <c r="BP178" s="292"/>
      <c r="BQ178" s="293"/>
    </row>
    <row r="179" spans="2:69" ht="11.25" customHeight="1">
      <c r="B179" s="288">
        <f>+$B$31</f>
        <v>0</v>
      </c>
      <c r="C179" s="289"/>
      <c r="D179" s="290"/>
      <c r="E179" s="294">
        <f>+$E$31</f>
        <v>0</v>
      </c>
      <c r="F179" s="294"/>
      <c r="G179" s="294"/>
      <c r="H179" s="295">
        <f>+$H$31</f>
        <v>0</v>
      </c>
      <c r="I179" s="295"/>
      <c r="J179" s="295"/>
      <c r="K179" s="295"/>
      <c r="L179" s="295"/>
      <c r="M179" s="295"/>
      <c r="N179" s="295"/>
      <c r="O179" s="295"/>
      <c r="P179" s="295"/>
      <c r="Q179" s="295"/>
      <c r="R179" s="295"/>
      <c r="S179" s="295"/>
      <c r="T179" s="295"/>
      <c r="U179" s="295"/>
      <c r="V179" s="295"/>
      <c r="W179" s="295"/>
      <c r="X179" s="295"/>
      <c r="Y179" s="295"/>
      <c r="Z179" s="295"/>
      <c r="AA179" s="295"/>
      <c r="AB179" s="296">
        <f>+$AB$31</f>
        <v>0</v>
      </c>
      <c r="AC179" s="296"/>
      <c r="AD179" s="296"/>
      <c r="AE179" s="362">
        <f>+$AE$31</f>
        <v>0</v>
      </c>
      <c r="AF179" s="363"/>
      <c r="AG179" s="363"/>
      <c r="AH179" s="277">
        <f>+$AH$31</f>
        <v>0</v>
      </c>
      <c r="AI179" s="278"/>
      <c r="AJ179" s="278"/>
      <c r="AK179" s="278"/>
      <c r="AL179" s="278"/>
      <c r="AM179" s="278"/>
      <c r="AN179" s="279"/>
      <c r="AO179" s="366">
        <f>+$AO$31</f>
        <v>0</v>
      </c>
      <c r="AP179" s="366"/>
      <c r="AQ179" s="366"/>
      <c r="AR179" s="366"/>
      <c r="AS179" s="366"/>
      <c r="AT179" s="366"/>
      <c r="AU179" s="366"/>
      <c r="AV179" s="366"/>
      <c r="AW179" s="360">
        <f>+$AW$31</f>
        <v>0</v>
      </c>
      <c r="AX179" s="360">
        <f t="shared" si="4"/>
        <v>0</v>
      </c>
      <c r="AY179" s="360">
        <f t="shared" si="4"/>
        <v>0</v>
      </c>
      <c r="AZ179" s="360">
        <f t="shared" si="4"/>
        <v>0</v>
      </c>
      <c r="BA179" s="360">
        <f t="shared" si="4"/>
        <v>0</v>
      </c>
      <c r="BB179" s="360">
        <f t="shared" si="4"/>
        <v>0</v>
      </c>
      <c r="BC179" s="360">
        <f t="shared" si="4"/>
        <v>0</v>
      </c>
      <c r="BD179" s="360">
        <f t="shared" si="4"/>
        <v>0</v>
      </c>
      <c r="BE179" s="360">
        <f t="shared" si="4"/>
        <v>0</v>
      </c>
      <c r="BF179" s="360">
        <f t="shared" si="4"/>
        <v>0</v>
      </c>
      <c r="BG179" s="360">
        <f t="shared" si="4"/>
        <v>0</v>
      </c>
      <c r="BH179" s="288">
        <f>+$BH$31</f>
        <v>0</v>
      </c>
      <c r="BI179" s="289"/>
      <c r="BJ179" s="289"/>
      <c r="BK179" s="289"/>
      <c r="BL179" s="289"/>
      <c r="BM179" s="289"/>
      <c r="BN179" s="289"/>
      <c r="BO179" s="289"/>
      <c r="BP179" s="289"/>
      <c r="BQ179" s="290"/>
    </row>
    <row r="180" spans="2:69" ht="11.25" customHeight="1">
      <c r="B180" s="291"/>
      <c r="C180" s="292"/>
      <c r="D180" s="293"/>
      <c r="E180" s="294"/>
      <c r="F180" s="294"/>
      <c r="G180" s="294"/>
      <c r="H180" s="295"/>
      <c r="I180" s="295"/>
      <c r="J180" s="295"/>
      <c r="K180" s="295"/>
      <c r="L180" s="295"/>
      <c r="M180" s="295"/>
      <c r="N180" s="295"/>
      <c r="O180" s="295"/>
      <c r="P180" s="295"/>
      <c r="Q180" s="295"/>
      <c r="R180" s="295"/>
      <c r="S180" s="295"/>
      <c r="T180" s="295"/>
      <c r="U180" s="295"/>
      <c r="V180" s="295"/>
      <c r="W180" s="295"/>
      <c r="X180" s="295"/>
      <c r="Y180" s="295"/>
      <c r="Z180" s="295"/>
      <c r="AA180" s="295"/>
      <c r="AB180" s="296"/>
      <c r="AC180" s="296"/>
      <c r="AD180" s="296"/>
      <c r="AE180" s="364"/>
      <c r="AF180" s="365"/>
      <c r="AG180" s="365"/>
      <c r="AH180" s="280"/>
      <c r="AI180" s="281"/>
      <c r="AJ180" s="281"/>
      <c r="AK180" s="281"/>
      <c r="AL180" s="281"/>
      <c r="AM180" s="281"/>
      <c r="AN180" s="282"/>
      <c r="AO180" s="367"/>
      <c r="AP180" s="367"/>
      <c r="AQ180" s="367"/>
      <c r="AR180" s="367"/>
      <c r="AS180" s="367"/>
      <c r="AT180" s="367"/>
      <c r="AU180" s="367"/>
      <c r="AV180" s="367"/>
      <c r="AW180" s="361">
        <f t="shared" si="4"/>
        <v>0</v>
      </c>
      <c r="AX180" s="361">
        <f t="shared" si="4"/>
        <v>0</v>
      </c>
      <c r="AY180" s="361">
        <f t="shared" si="4"/>
        <v>0</v>
      </c>
      <c r="AZ180" s="361">
        <f t="shared" si="4"/>
        <v>0</v>
      </c>
      <c r="BA180" s="361">
        <f t="shared" si="4"/>
        <v>0</v>
      </c>
      <c r="BB180" s="361">
        <f t="shared" si="4"/>
        <v>0</v>
      </c>
      <c r="BC180" s="361">
        <f t="shared" si="4"/>
        <v>0</v>
      </c>
      <c r="BD180" s="361">
        <f t="shared" si="4"/>
        <v>0</v>
      </c>
      <c r="BE180" s="361">
        <f t="shared" si="4"/>
        <v>0</v>
      </c>
      <c r="BF180" s="361">
        <f t="shared" si="4"/>
        <v>0</v>
      </c>
      <c r="BG180" s="361">
        <f t="shared" si="4"/>
        <v>0</v>
      </c>
      <c r="BH180" s="291"/>
      <c r="BI180" s="292"/>
      <c r="BJ180" s="292"/>
      <c r="BK180" s="292"/>
      <c r="BL180" s="292"/>
      <c r="BM180" s="292"/>
      <c r="BN180" s="292"/>
      <c r="BO180" s="292"/>
      <c r="BP180" s="292"/>
      <c r="BQ180" s="293"/>
    </row>
    <row r="181" spans="2:69" ht="11.25" customHeight="1">
      <c r="B181" s="288">
        <f>+$B$33</f>
        <v>0</v>
      </c>
      <c r="C181" s="289"/>
      <c r="D181" s="290"/>
      <c r="E181" s="294">
        <f>+$E$33</f>
        <v>0</v>
      </c>
      <c r="F181" s="294"/>
      <c r="G181" s="294"/>
      <c r="H181" s="295">
        <f>+$H$33</f>
        <v>0</v>
      </c>
      <c r="I181" s="295"/>
      <c r="J181" s="295"/>
      <c r="K181" s="295"/>
      <c r="L181" s="295"/>
      <c r="M181" s="295"/>
      <c r="N181" s="295"/>
      <c r="O181" s="295"/>
      <c r="P181" s="295"/>
      <c r="Q181" s="295"/>
      <c r="R181" s="295"/>
      <c r="S181" s="295"/>
      <c r="T181" s="295"/>
      <c r="U181" s="295"/>
      <c r="V181" s="295"/>
      <c r="W181" s="295"/>
      <c r="X181" s="295"/>
      <c r="Y181" s="295"/>
      <c r="Z181" s="295"/>
      <c r="AA181" s="295"/>
      <c r="AB181" s="296">
        <f>+$AB$33</f>
        <v>0</v>
      </c>
      <c r="AC181" s="296"/>
      <c r="AD181" s="296"/>
      <c r="AE181" s="362">
        <f>+$AE$33</f>
        <v>0</v>
      </c>
      <c r="AF181" s="363"/>
      <c r="AG181" s="363"/>
      <c r="AH181" s="277">
        <f>+$AH$33</f>
        <v>0</v>
      </c>
      <c r="AI181" s="278"/>
      <c r="AJ181" s="278"/>
      <c r="AK181" s="278"/>
      <c r="AL181" s="278"/>
      <c r="AM181" s="278"/>
      <c r="AN181" s="279"/>
      <c r="AO181" s="366">
        <f>+$AO$33</f>
        <v>0</v>
      </c>
      <c r="AP181" s="366"/>
      <c r="AQ181" s="366"/>
      <c r="AR181" s="366"/>
      <c r="AS181" s="366"/>
      <c r="AT181" s="366"/>
      <c r="AU181" s="366"/>
      <c r="AV181" s="366"/>
      <c r="AW181" s="360">
        <f>+$AW$33</f>
        <v>0</v>
      </c>
      <c r="AX181" s="360">
        <f t="shared" si="4"/>
        <v>0</v>
      </c>
      <c r="AY181" s="360">
        <f t="shared" si="4"/>
        <v>0</v>
      </c>
      <c r="AZ181" s="360">
        <f t="shared" si="4"/>
        <v>0</v>
      </c>
      <c r="BA181" s="360">
        <f t="shared" si="4"/>
        <v>0</v>
      </c>
      <c r="BB181" s="360">
        <f t="shared" si="4"/>
        <v>0</v>
      </c>
      <c r="BC181" s="360">
        <f t="shared" si="4"/>
        <v>0</v>
      </c>
      <c r="BD181" s="360">
        <f t="shared" si="4"/>
        <v>0</v>
      </c>
      <c r="BE181" s="360">
        <f t="shared" si="4"/>
        <v>0</v>
      </c>
      <c r="BF181" s="360">
        <f t="shared" si="4"/>
        <v>0</v>
      </c>
      <c r="BG181" s="360">
        <f t="shared" si="4"/>
        <v>0</v>
      </c>
      <c r="BH181" s="288">
        <f>+$BH$33</f>
        <v>0</v>
      </c>
      <c r="BI181" s="289"/>
      <c r="BJ181" s="289"/>
      <c r="BK181" s="289"/>
      <c r="BL181" s="289"/>
      <c r="BM181" s="289"/>
      <c r="BN181" s="289"/>
      <c r="BO181" s="289"/>
      <c r="BP181" s="289"/>
      <c r="BQ181" s="290"/>
    </row>
    <row r="182" spans="2:69" ht="11.25" customHeight="1">
      <c r="B182" s="291"/>
      <c r="C182" s="292"/>
      <c r="D182" s="293"/>
      <c r="E182" s="294"/>
      <c r="F182" s="294"/>
      <c r="G182" s="294"/>
      <c r="H182" s="295"/>
      <c r="I182" s="295"/>
      <c r="J182" s="295"/>
      <c r="K182" s="295"/>
      <c r="L182" s="295"/>
      <c r="M182" s="295"/>
      <c r="N182" s="295"/>
      <c r="O182" s="295"/>
      <c r="P182" s="295"/>
      <c r="Q182" s="295"/>
      <c r="R182" s="295"/>
      <c r="S182" s="295"/>
      <c r="T182" s="295"/>
      <c r="U182" s="295"/>
      <c r="V182" s="295"/>
      <c r="W182" s="295"/>
      <c r="X182" s="295"/>
      <c r="Y182" s="295"/>
      <c r="Z182" s="295"/>
      <c r="AA182" s="295"/>
      <c r="AB182" s="296"/>
      <c r="AC182" s="296"/>
      <c r="AD182" s="296"/>
      <c r="AE182" s="364"/>
      <c r="AF182" s="365"/>
      <c r="AG182" s="365"/>
      <c r="AH182" s="280"/>
      <c r="AI182" s="281"/>
      <c r="AJ182" s="281"/>
      <c r="AK182" s="281"/>
      <c r="AL182" s="281"/>
      <c r="AM182" s="281"/>
      <c r="AN182" s="282"/>
      <c r="AO182" s="367"/>
      <c r="AP182" s="367"/>
      <c r="AQ182" s="367"/>
      <c r="AR182" s="367"/>
      <c r="AS182" s="367"/>
      <c r="AT182" s="367"/>
      <c r="AU182" s="367"/>
      <c r="AV182" s="367"/>
      <c r="AW182" s="361">
        <f t="shared" si="4"/>
        <v>0</v>
      </c>
      <c r="AX182" s="361">
        <f t="shared" si="4"/>
        <v>0</v>
      </c>
      <c r="AY182" s="361">
        <f t="shared" si="4"/>
        <v>0</v>
      </c>
      <c r="AZ182" s="361">
        <f t="shared" si="4"/>
        <v>0</v>
      </c>
      <c r="BA182" s="361">
        <f t="shared" si="4"/>
        <v>0</v>
      </c>
      <c r="BB182" s="361">
        <f t="shared" si="4"/>
        <v>0</v>
      </c>
      <c r="BC182" s="361">
        <f t="shared" si="4"/>
        <v>0</v>
      </c>
      <c r="BD182" s="361">
        <f t="shared" si="4"/>
        <v>0</v>
      </c>
      <c r="BE182" s="361">
        <f t="shared" si="4"/>
        <v>0</v>
      </c>
      <c r="BF182" s="361">
        <f t="shared" si="4"/>
        <v>0</v>
      </c>
      <c r="BG182" s="361">
        <f t="shared" si="4"/>
        <v>0</v>
      </c>
      <c r="BH182" s="291"/>
      <c r="BI182" s="292"/>
      <c r="BJ182" s="292"/>
      <c r="BK182" s="292"/>
      <c r="BL182" s="292"/>
      <c r="BM182" s="292"/>
      <c r="BN182" s="292"/>
      <c r="BO182" s="292"/>
      <c r="BP182" s="292"/>
      <c r="BQ182" s="293"/>
    </row>
    <row r="183" spans="2:69" ht="11.25" customHeight="1">
      <c r="B183" s="288">
        <f>+$B$35</f>
        <v>0</v>
      </c>
      <c r="C183" s="289"/>
      <c r="D183" s="290"/>
      <c r="E183" s="294">
        <f>+$E$35</f>
        <v>0</v>
      </c>
      <c r="F183" s="294"/>
      <c r="G183" s="294"/>
      <c r="H183" s="295">
        <f>+$H$35</f>
        <v>0</v>
      </c>
      <c r="I183" s="295"/>
      <c r="J183" s="295"/>
      <c r="K183" s="295"/>
      <c r="L183" s="295"/>
      <c r="M183" s="295"/>
      <c r="N183" s="295"/>
      <c r="O183" s="295"/>
      <c r="P183" s="295"/>
      <c r="Q183" s="295"/>
      <c r="R183" s="295"/>
      <c r="S183" s="295"/>
      <c r="T183" s="295"/>
      <c r="U183" s="295"/>
      <c r="V183" s="295"/>
      <c r="W183" s="295"/>
      <c r="X183" s="295"/>
      <c r="Y183" s="295"/>
      <c r="Z183" s="295"/>
      <c r="AA183" s="295"/>
      <c r="AB183" s="296">
        <f>+$AB$35</f>
        <v>0</v>
      </c>
      <c r="AC183" s="296"/>
      <c r="AD183" s="296"/>
      <c r="AE183" s="362">
        <f>+$AE$35</f>
        <v>0</v>
      </c>
      <c r="AF183" s="363"/>
      <c r="AG183" s="363"/>
      <c r="AH183" s="277">
        <f>+$AH$35</f>
        <v>0</v>
      </c>
      <c r="AI183" s="278"/>
      <c r="AJ183" s="278"/>
      <c r="AK183" s="278"/>
      <c r="AL183" s="278"/>
      <c r="AM183" s="278"/>
      <c r="AN183" s="279"/>
      <c r="AO183" s="366">
        <f>+$AO$35</f>
        <v>0</v>
      </c>
      <c r="AP183" s="366"/>
      <c r="AQ183" s="366"/>
      <c r="AR183" s="366"/>
      <c r="AS183" s="366"/>
      <c r="AT183" s="366"/>
      <c r="AU183" s="366"/>
      <c r="AV183" s="366"/>
      <c r="AW183" s="360">
        <f>+$AW$35</f>
        <v>0</v>
      </c>
      <c r="AX183" s="360">
        <f t="shared" si="4"/>
        <v>0</v>
      </c>
      <c r="AY183" s="360">
        <f t="shared" si="4"/>
        <v>0</v>
      </c>
      <c r="AZ183" s="360">
        <f t="shared" si="4"/>
        <v>0</v>
      </c>
      <c r="BA183" s="360">
        <f t="shared" si="4"/>
        <v>0</v>
      </c>
      <c r="BB183" s="360">
        <f t="shared" si="4"/>
        <v>0</v>
      </c>
      <c r="BC183" s="360">
        <f t="shared" si="4"/>
        <v>0</v>
      </c>
      <c r="BD183" s="360">
        <f t="shared" si="4"/>
        <v>0</v>
      </c>
      <c r="BE183" s="360">
        <f t="shared" si="4"/>
        <v>0</v>
      </c>
      <c r="BF183" s="360">
        <f t="shared" si="4"/>
        <v>0</v>
      </c>
      <c r="BG183" s="360">
        <f t="shared" si="4"/>
        <v>0</v>
      </c>
      <c r="BH183" s="288">
        <f>+$BH$35</f>
        <v>0</v>
      </c>
      <c r="BI183" s="289"/>
      <c r="BJ183" s="289"/>
      <c r="BK183" s="289"/>
      <c r="BL183" s="289"/>
      <c r="BM183" s="289"/>
      <c r="BN183" s="289"/>
      <c r="BO183" s="289"/>
      <c r="BP183" s="289"/>
      <c r="BQ183" s="290"/>
    </row>
    <row r="184" spans="2:69" ht="11.25" customHeight="1">
      <c r="B184" s="291"/>
      <c r="C184" s="292"/>
      <c r="D184" s="293"/>
      <c r="E184" s="294"/>
      <c r="F184" s="294"/>
      <c r="G184" s="294"/>
      <c r="H184" s="295"/>
      <c r="I184" s="295"/>
      <c r="J184" s="295"/>
      <c r="K184" s="295"/>
      <c r="L184" s="295"/>
      <c r="M184" s="295"/>
      <c r="N184" s="295"/>
      <c r="O184" s="295"/>
      <c r="P184" s="295"/>
      <c r="Q184" s="295"/>
      <c r="R184" s="295"/>
      <c r="S184" s="295"/>
      <c r="T184" s="295"/>
      <c r="U184" s="295"/>
      <c r="V184" s="295"/>
      <c r="W184" s="295"/>
      <c r="X184" s="295"/>
      <c r="Y184" s="295"/>
      <c r="Z184" s="295"/>
      <c r="AA184" s="295"/>
      <c r="AB184" s="296"/>
      <c r="AC184" s="296"/>
      <c r="AD184" s="296"/>
      <c r="AE184" s="364"/>
      <c r="AF184" s="365"/>
      <c r="AG184" s="365"/>
      <c r="AH184" s="280"/>
      <c r="AI184" s="281"/>
      <c r="AJ184" s="281"/>
      <c r="AK184" s="281"/>
      <c r="AL184" s="281"/>
      <c r="AM184" s="281"/>
      <c r="AN184" s="282"/>
      <c r="AO184" s="367"/>
      <c r="AP184" s="367"/>
      <c r="AQ184" s="367"/>
      <c r="AR184" s="367"/>
      <c r="AS184" s="367"/>
      <c r="AT184" s="367"/>
      <c r="AU184" s="367"/>
      <c r="AV184" s="367"/>
      <c r="AW184" s="361">
        <f t="shared" si="4"/>
        <v>0</v>
      </c>
      <c r="AX184" s="361">
        <f t="shared" si="4"/>
        <v>0</v>
      </c>
      <c r="AY184" s="361">
        <f t="shared" si="4"/>
        <v>0</v>
      </c>
      <c r="AZ184" s="361">
        <f t="shared" si="4"/>
        <v>0</v>
      </c>
      <c r="BA184" s="361">
        <f t="shared" si="4"/>
        <v>0</v>
      </c>
      <c r="BB184" s="361">
        <f t="shared" si="4"/>
        <v>0</v>
      </c>
      <c r="BC184" s="361">
        <f t="shared" si="4"/>
        <v>0</v>
      </c>
      <c r="BD184" s="361">
        <f t="shared" si="4"/>
        <v>0</v>
      </c>
      <c r="BE184" s="361">
        <f t="shared" si="4"/>
        <v>0</v>
      </c>
      <c r="BF184" s="361">
        <f t="shared" si="4"/>
        <v>0</v>
      </c>
      <c r="BG184" s="361">
        <f t="shared" si="4"/>
        <v>0</v>
      </c>
      <c r="BH184" s="291"/>
      <c r="BI184" s="292"/>
      <c r="BJ184" s="292"/>
      <c r="BK184" s="292"/>
      <c r="BL184" s="292"/>
      <c r="BM184" s="292"/>
      <c r="BN184" s="292"/>
      <c r="BO184" s="292"/>
      <c r="BP184" s="292"/>
      <c r="BQ184" s="293"/>
    </row>
    <row r="185" spans="2:69" ht="11.25" customHeight="1">
      <c r="B185" s="288">
        <f>+$B$37</f>
        <v>0</v>
      </c>
      <c r="C185" s="289"/>
      <c r="D185" s="290"/>
      <c r="E185" s="294">
        <f>+$E$37</f>
        <v>0</v>
      </c>
      <c r="F185" s="294"/>
      <c r="G185" s="294"/>
      <c r="H185" s="295">
        <f>+$H$37</f>
        <v>0</v>
      </c>
      <c r="I185" s="295"/>
      <c r="J185" s="295"/>
      <c r="K185" s="295"/>
      <c r="L185" s="295"/>
      <c r="M185" s="295"/>
      <c r="N185" s="295"/>
      <c r="O185" s="295"/>
      <c r="P185" s="295"/>
      <c r="Q185" s="295"/>
      <c r="R185" s="295"/>
      <c r="S185" s="295"/>
      <c r="T185" s="295"/>
      <c r="U185" s="295"/>
      <c r="V185" s="295"/>
      <c r="W185" s="295"/>
      <c r="X185" s="295"/>
      <c r="Y185" s="295"/>
      <c r="Z185" s="295"/>
      <c r="AA185" s="295"/>
      <c r="AB185" s="296">
        <f>+$AB$37</f>
        <v>0</v>
      </c>
      <c r="AC185" s="296"/>
      <c r="AD185" s="296"/>
      <c r="AE185" s="362">
        <f>+$AE$37</f>
        <v>0</v>
      </c>
      <c r="AF185" s="363"/>
      <c r="AG185" s="363"/>
      <c r="AH185" s="277">
        <f>+$AH$37</f>
        <v>0</v>
      </c>
      <c r="AI185" s="278"/>
      <c r="AJ185" s="278"/>
      <c r="AK185" s="278"/>
      <c r="AL185" s="278"/>
      <c r="AM185" s="278"/>
      <c r="AN185" s="279"/>
      <c r="AO185" s="366">
        <f>+$AO$37</f>
        <v>0</v>
      </c>
      <c r="AP185" s="366"/>
      <c r="AQ185" s="366"/>
      <c r="AR185" s="366"/>
      <c r="AS185" s="366"/>
      <c r="AT185" s="366"/>
      <c r="AU185" s="366"/>
      <c r="AV185" s="366"/>
      <c r="AW185" s="360">
        <f>+$AW$37</f>
        <v>0</v>
      </c>
      <c r="AX185" s="360">
        <f t="shared" si="4"/>
        <v>0</v>
      </c>
      <c r="AY185" s="360">
        <f t="shared" si="4"/>
        <v>0</v>
      </c>
      <c r="AZ185" s="360">
        <f t="shared" si="4"/>
        <v>0</v>
      </c>
      <c r="BA185" s="360">
        <f t="shared" si="4"/>
        <v>0</v>
      </c>
      <c r="BB185" s="360">
        <f t="shared" si="4"/>
        <v>0</v>
      </c>
      <c r="BC185" s="360">
        <f t="shared" si="4"/>
        <v>0</v>
      </c>
      <c r="BD185" s="360">
        <f t="shared" si="4"/>
        <v>0</v>
      </c>
      <c r="BE185" s="360">
        <f t="shared" si="4"/>
        <v>0</v>
      </c>
      <c r="BF185" s="360">
        <f t="shared" si="4"/>
        <v>0</v>
      </c>
      <c r="BG185" s="360">
        <f t="shared" si="4"/>
        <v>0</v>
      </c>
      <c r="BH185" s="288">
        <f>+$BH$37</f>
        <v>0</v>
      </c>
      <c r="BI185" s="289"/>
      <c r="BJ185" s="289"/>
      <c r="BK185" s="289"/>
      <c r="BL185" s="289"/>
      <c r="BM185" s="289"/>
      <c r="BN185" s="289"/>
      <c r="BO185" s="289"/>
      <c r="BP185" s="289"/>
      <c r="BQ185" s="290"/>
    </row>
    <row r="186" spans="2:69" ht="11.25" customHeight="1">
      <c r="B186" s="291"/>
      <c r="C186" s="292"/>
      <c r="D186" s="293"/>
      <c r="E186" s="294"/>
      <c r="F186" s="294"/>
      <c r="G186" s="294"/>
      <c r="H186" s="295"/>
      <c r="I186" s="295"/>
      <c r="J186" s="295"/>
      <c r="K186" s="295"/>
      <c r="L186" s="295"/>
      <c r="M186" s="295"/>
      <c r="N186" s="295"/>
      <c r="O186" s="295"/>
      <c r="P186" s="295"/>
      <c r="Q186" s="295"/>
      <c r="R186" s="295"/>
      <c r="S186" s="295"/>
      <c r="T186" s="295"/>
      <c r="U186" s="295"/>
      <c r="V186" s="295"/>
      <c r="W186" s="295"/>
      <c r="X186" s="295"/>
      <c r="Y186" s="295"/>
      <c r="Z186" s="295"/>
      <c r="AA186" s="295"/>
      <c r="AB186" s="296"/>
      <c r="AC186" s="296"/>
      <c r="AD186" s="296"/>
      <c r="AE186" s="364"/>
      <c r="AF186" s="365"/>
      <c r="AG186" s="365"/>
      <c r="AH186" s="280"/>
      <c r="AI186" s="281"/>
      <c r="AJ186" s="281"/>
      <c r="AK186" s="281"/>
      <c r="AL186" s="281"/>
      <c r="AM186" s="281"/>
      <c r="AN186" s="282"/>
      <c r="AO186" s="367"/>
      <c r="AP186" s="367"/>
      <c r="AQ186" s="367"/>
      <c r="AR186" s="367"/>
      <c r="AS186" s="367"/>
      <c r="AT186" s="367"/>
      <c r="AU186" s="367"/>
      <c r="AV186" s="367"/>
      <c r="AW186" s="361">
        <f t="shared" si="4"/>
        <v>0</v>
      </c>
      <c r="AX186" s="361">
        <f t="shared" si="4"/>
        <v>0</v>
      </c>
      <c r="AY186" s="361">
        <f t="shared" si="4"/>
        <v>0</v>
      </c>
      <c r="AZ186" s="361">
        <f t="shared" si="4"/>
        <v>0</v>
      </c>
      <c r="BA186" s="361">
        <f t="shared" si="4"/>
        <v>0</v>
      </c>
      <c r="BB186" s="361">
        <f t="shared" si="4"/>
        <v>0</v>
      </c>
      <c r="BC186" s="361">
        <f t="shared" si="4"/>
        <v>0</v>
      </c>
      <c r="BD186" s="361">
        <f t="shared" si="4"/>
        <v>0</v>
      </c>
      <c r="BE186" s="361">
        <f t="shared" si="4"/>
        <v>0</v>
      </c>
      <c r="BF186" s="361">
        <f t="shared" si="4"/>
        <v>0</v>
      </c>
      <c r="BG186" s="361">
        <f t="shared" si="4"/>
        <v>0</v>
      </c>
      <c r="BH186" s="291"/>
      <c r="BI186" s="292"/>
      <c r="BJ186" s="292"/>
      <c r="BK186" s="292"/>
      <c r="BL186" s="292"/>
      <c r="BM186" s="292"/>
      <c r="BN186" s="292"/>
      <c r="BO186" s="292"/>
      <c r="BP186" s="292"/>
      <c r="BQ186" s="293"/>
    </row>
    <row r="187" spans="2:69" ht="11.25" customHeight="1">
      <c r="B187" s="288">
        <f>+$B$39</f>
        <v>0</v>
      </c>
      <c r="C187" s="289"/>
      <c r="D187" s="290"/>
      <c r="E187" s="294">
        <f>+$E$39</f>
        <v>0</v>
      </c>
      <c r="F187" s="294"/>
      <c r="G187" s="294"/>
      <c r="H187" s="295">
        <f>+$H$39</f>
        <v>0</v>
      </c>
      <c r="I187" s="295"/>
      <c r="J187" s="295"/>
      <c r="K187" s="295"/>
      <c r="L187" s="295"/>
      <c r="M187" s="295"/>
      <c r="N187" s="295"/>
      <c r="O187" s="295"/>
      <c r="P187" s="295"/>
      <c r="Q187" s="295"/>
      <c r="R187" s="295"/>
      <c r="S187" s="295"/>
      <c r="T187" s="295"/>
      <c r="U187" s="295"/>
      <c r="V187" s="295"/>
      <c r="W187" s="295"/>
      <c r="X187" s="295"/>
      <c r="Y187" s="295"/>
      <c r="Z187" s="295"/>
      <c r="AA187" s="295"/>
      <c r="AB187" s="296">
        <f>+$AB$39</f>
        <v>0</v>
      </c>
      <c r="AC187" s="296"/>
      <c r="AD187" s="296"/>
      <c r="AE187" s="362">
        <f>+$AE$39</f>
        <v>0</v>
      </c>
      <c r="AF187" s="363"/>
      <c r="AG187" s="363"/>
      <c r="AH187" s="277">
        <f>+$AH$39</f>
        <v>0</v>
      </c>
      <c r="AI187" s="278"/>
      <c r="AJ187" s="278"/>
      <c r="AK187" s="278"/>
      <c r="AL187" s="278"/>
      <c r="AM187" s="278"/>
      <c r="AN187" s="279"/>
      <c r="AO187" s="366">
        <f>+$AO$39</f>
        <v>0</v>
      </c>
      <c r="AP187" s="366"/>
      <c r="AQ187" s="366"/>
      <c r="AR187" s="366"/>
      <c r="AS187" s="366"/>
      <c r="AT187" s="366"/>
      <c r="AU187" s="366"/>
      <c r="AV187" s="366"/>
      <c r="AW187" s="360">
        <f>+$AW$39</f>
        <v>0</v>
      </c>
      <c r="AX187" s="360">
        <f t="shared" si="4"/>
        <v>0</v>
      </c>
      <c r="AY187" s="360">
        <f t="shared" si="4"/>
        <v>0</v>
      </c>
      <c r="AZ187" s="360">
        <f t="shared" si="4"/>
        <v>0</v>
      </c>
      <c r="BA187" s="360">
        <f t="shared" si="4"/>
        <v>0</v>
      </c>
      <c r="BB187" s="360">
        <f t="shared" si="4"/>
        <v>0</v>
      </c>
      <c r="BC187" s="360">
        <f t="shared" si="4"/>
        <v>0</v>
      </c>
      <c r="BD187" s="360">
        <f t="shared" si="4"/>
        <v>0</v>
      </c>
      <c r="BE187" s="360">
        <f t="shared" si="4"/>
        <v>0</v>
      </c>
      <c r="BF187" s="360">
        <f t="shared" si="4"/>
        <v>0</v>
      </c>
      <c r="BG187" s="360">
        <f t="shared" si="4"/>
        <v>0</v>
      </c>
      <c r="BH187" s="288">
        <f>+$BH$39</f>
        <v>0</v>
      </c>
      <c r="BI187" s="289"/>
      <c r="BJ187" s="289"/>
      <c r="BK187" s="289"/>
      <c r="BL187" s="289"/>
      <c r="BM187" s="289"/>
      <c r="BN187" s="289"/>
      <c r="BO187" s="289"/>
      <c r="BP187" s="289"/>
      <c r="BQ187" s="290"/>
    </row>
    <row r="188" spans="2:69" ht="11.25" customHeight="1">
      <c r="B188" s="291"/>
      <c r="C188" s="292"/>
      <c r="D188" s="293"/>
      <c r="E188" s="294"/>
      <c r="F188" s="294"/>
      <c r="G188" s="294"/>
      <c r="H188" s="295"/>
      <c r="I188" s="295"/>
      <c r="J188" s="295"/>
      <c r="K188" s="295"/>
      <c r="L188" s="295"/>
      <c r="M188" s="295"/>
      <c r="N188" s="295"/>
      <c r="O188" s="295"/>
      <c r="P188" s="295"/>
      <c r="Q188" s="295"/>
      <c r="R188" s="295"/>
      <c r="S188" s="295"/>
      <c r="T188" s="295"/>
      <c r="U188" s="295"/>
      <c r="V188" s="295"/>
      <c r="W188" s="295"/>
      <c r="X188" s="295"/>
      <c r="Y188" s="295"/>
      <c r="Z188" s="295"/>
      <c r="AA188" s="295"/>
      <c r="AB188" s="296"/>
      <c r="AC188" s="296"/>
      <c r="AD188" s="296"/>
      <c r="AE188" s="364"/>
      <c r="AF188" s="365"/>
      <c r="AG188" s="365"/>
      <c r="AH188" s="280"/>
      <c r="AI188" s="281"/>
      <c r="AJ188" s="281"/>
      <c r="AK188" s="281"/>
      <c r="AL188" s="281"/>
      <c r="AM188" s="281"/>
      <c r="AN188" s="282"/>
      <c r="AO188" s="367"/>
      <c r="AP188" s="367"/>
      <c r="AQ188" s="367"/>
      <c r="AR188" s="367"/>
      <c r="AS188" s="367"/>
      <c r="AT188" s="367"/>
      <c r="AU188" s="367"/>
      <c r="AV188" s="367"/>
      <c r="AW188" s="361">
        <f t="shared" si="4"/>
        <v>0</v>
      </c>
      <c r="AX188" s="361">
        <f t="shared" si="4"/>
        <v>0</v>
      </c>
      <c r="AY188" s="361">
        <f t="shared" si="4"/>
        <v>0</v>
      </c>
      <c r="AZ188" s="361">
        <f t="shared" si="4"/>
        <v>0</v>
      </c>
      <c r="BA188" s="361">
        <f t="shared" si="4"/>
        <v>0</v>
      </c>
      <c r="BB188" s="361">
        <f t="shared" si="4"/>
        <v>0</v>
      </c>
      <c r="BC188" s="361">
        <f t="shared" si="4"/>
        <v>0</v>
      </c>
      <c r="BD188" s="361">
        <f t="shared" si="4"/>
        <v>0</v>
      </c>
      <c r="BE188" s="361">
        <f t="shared" si="4"/>
        <v>0</v>
      </c>
      <c r="BF188" s="361">
        <f t="shared" si="4"/>
        <v>0</v>
      </c>
      <c r="BG188" s="361">
        <f t="shared" si="4"/>
        <v>0</v>
      </c>
      <c r="BH188" s="291"/>
      <c r="BI188" s="292"/>
      <c r="BJ188" s="292"/>
      <c r="BK188" s="292"/>
      <c r="BL188" s="292"/>
      <c r="BM188" s="292"/>
      <c r="BN188" s="292"/>
      <c r="BO188" s="292"/>
      <c r="BP188" s="292"/>
      <c r="BQ188" s="293"/>
    </row>
    <row r="189" spans="2:69" ht="11.25" customHeight="1">
      <c r="B189" s="288">
        <f>+$B$41</f>
        <v>0</v>
      </c>
      <c r="C189" s="289"/>
      <c r="D189" s="290"/>
      <c r="E189" s="294">
        <f>+$E$41</f>
        <v>0</v>
      </c>
      <c r="F189" s="294"/>
      <c r="G189" s="294"/>
      <c r="H189" s="295">
        <f>+$H$41</f>
        <v>0</v>
      </c>
      <c r="I189" s="295"/>
      <c r="J189" s="295"/>
      <c r="K189" s="295"/>
      <c r="L189" s="295"/>
      <c r="M189" s="295"/>
      <c r="N189" s="295"/>
      <c r="O189" s="295"/>
      <c r="P189" s="295"/>
      <c r="Q189" s="295"/>
      <c r="R189" s="295"/>
      <c r="S189" s="295"/>
      <c r="T189" s="295"/>
      <c r="U189" s="295"/>
      <c r="V189" s="295"/>
      <c r="W189" s="295"/>
      <c r="X189" s="295"/>
      <c r="Y189" s="295"/>
      <c r="Z189" s="295"/>
      <c r="AA189" s="295"/>
      <c r="AB189" s="296">
        <f>+$AB$41</f>
        <v>0</v>
      </c>
      <c r="AC189" s="296"/>
      <c r="AD189" s="296"/>
      <c r="AE189" s="362">
        <f>+$AE$41</f>
        <v>0</v>
      </c>
      <c r="AF189" s="363"/>
      <c r="AG189" s="363"/>
      <c r="AH189" s="277">
        <f>+$AH$41</f>
        <v>0</v>
      </c>
      <c r="AI189" s="278"/>
      <c r="AJ189" s="278"/>
      <c r="AK189" s="278"/>
      <c r="AL189" s="278"/>
      <c r="AM189" s="278"/>
      <c r="AN189" s="279"/>
      <c r="AO189" s="366">
        <f>+$AO$41</f>
        <v>0</v>
      </c>
      <c r="AP189" s="366"/>
      <c r="AQ189" s="366"/>
      <c r="AR189" s="366"/>
      <c r="AS189" s="366"/>
      <c r="AT189" s="366"/>
      <c r="AU189" s="366"/>
      <c r="AV189" s="366"/>
      <c r="AW189" s="360">
        <f>+$AW$41</f>
        <v>0</v>
      </c>
      <c r="AX189" s="360">
        <f t="shared" si="4"/>
        <v>0</v>
      </c>
      <c r="AY189" s="360">
        <f t="shared" si="4"/>
        <v>0</v>
      </c>
      <c r="AZ189" s="360">
        <f t="shared" si="4"/>
        <v>0</v>
      </c>
      <c r="BA189" s="360">
        <f t="shared" si="4"/>
        <v>0</v>
      </c>
      <c r="BB189" s="360">
        <f t="shared" si="4"/>
        <v>0</v>
      </c>
      <c r="BC189" s="360">
        <f t="shared" si="4"/>
        <v>0</v>
      </c>
      <c r="BD189" s="360">
        <f t="shared" si="4"/>
        <v>0</v>
      </c>
      <c r="BE189" s="360">
        <f t="shared" si="4"/>
        <v>0</v>
      </c>
      <c r="BF189" s="360">
        <f t="shared" si="4"/>
        <v>0</v>
      </c>
      <c r="BG189" s="360">
        <f t="shared" si="4"/>
        <v>0</v>
      </c>
      <c r="BH189" s="288">
        <f>+$BH$41</f>
        <v>0</v>
      </c>
      <c r="BI189" s="289"/>
      <c r="BJ189" s="289"/>
      <c r="BK189" s="289"/>
      <c r="BL189" s="289"/>
      <c r="BM189" s="289"/>
      <c r="BN189" s="289"/>
      <c r="BO189" s="289"/>
      <c r="BP189" s="289"/>
      <c r="BQ189" s="290"/>
    </row>
    <row r="190" spans="2:69" ht="11.25" customHeight="1">
      <c r="B190" s="291"/>
      <c r="C190" s="292"/>
      <c r="D190" s="293"/>
      <c r="E190" s="294"/>
      <c r="F190" s="294"/>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6"/>
      <c r="AC190" s="296"/>
      <c r="AD190" s="296"/>
      <c r="AE190" s="364"/>
      <c r="AF190" s="365"/>
      <c r="AG190" s="365"/>
      <c r="AH190" s="280"/>
      <c r="AI190" s="281"/>
      <c r="AJ190" s="281"/>
      <c r="AK190" s="281"/>
      <c r="AL190" s="281"/>
      <c r="AM190" s="281"/>
      <c r="AN190" s="282"/>
      <c r="AO190" s="367"/>
      <c r="AP190" s="367"/>
      <c r="AQ190" s="367"/>
      <c r="AR190" s="367"/>
      <c r="AS190" s="367"/>
      <c r="AT190" s="367"/>
      <c r="AU190" s="367"/>
      <c r="AV190" s="367"/>
      <c r="AW190" s="361">
        <f t="shared" si="4"/>
        <v>0</v>
      </c>
      <c r="AX190" s="361">
        <f t="shared" si="4"/>
        <v>0</v>
      </c>
      <c r="AY190" s="361">
        <f t="shared" si="4"/>
        <v>0</v>
      </c>
      <c r="AZ190" s="361">
        <f t="shared" si="4"/>
        <v>0</v>
      </c>
      <c r="BA190" s="361">
        <f t="shared" si="4"/>
        <v>0</v>
      </c>
      <c r="BB190" s="361">
        <f t="shared" si="4"/>
        <v>0</v>
      </c>
      <c r="BC190" s="361">
        <f t="shared" si="4"/>
        <v>0</v>
      </c>
      <c r="BD190" s="361">
        <f t="shared" si="4"/>
        <v>0</v>
      </c>
      <c r="BE190" s="361">
        <f t="shared" si="4"/>
        <v>0</v>
      </c>
      <c r="BF190" s="361">
        <f t="shared" si="4"/>
        <v>0</v>
      </c>
      <c r="BG190" s="361">
        <f t="shared" si="4"/>
        <v>0</v>
      </c>
      <c r="BH190" s="291"/>
      <c r="BI190" s="292"/>
      <c r="BJ190" s="292"/>
      <c r="BK190" s="292"/>
      <c r="BL190" s="292"/>
      <c r="BM190" s="292"/>
      <c r="BN190" s="292"/>
      <c r="BO190" s="292"/>
      <c r="BP190" s="292"/>
      <c r="BQ190" s="293"/>
    </row>
    <row r="191" spans="2:69" ht="11.25" customHeight="1">
      <c r="B191" s="288">
        <f>+$B$43</f>
        <v>0</v>
      </c>
      <c r="C191" s="289"/>
      <c r="D191" s="290"/>
      <c r="E191" s="294">
        <f>+$E$43</f>
        <v>0</v>
      </c>
      <c r="F191" s="294"/>
      <c r="G191" s="294"/>
      <c r="H191" s="295">
        <f>+$H$43</f>
        <v>0</v>
      </c>
      <c r="I191" s="295"/>
      <c r="J191" s="295"/>
      <c r="K191" s="295"/>
      <c r="L191" s="295"/>
      <c r="M191" s="295"/>
      <c r="N191" s="295"/>
      <c r="O191" s="295"/>
      <c r="P191" s="295"/>
      <c r="Q191" s="295"/>
      <c r="R191" s="295"/>
      <c r="S191" s="295"/>
      <c r="T191" s="295"/>
      <c r="U191" s="295"/>
      <c r="V191" s="295"/>
      <c r="W191" s="295"/>
      <c r="X191" s="295"/>
      <c r="Y191" s="295"/>
      <c r="Z191" s="295"/>
      <c r="AA191" s="295"/>
      <c r="AB191" s="296">
        <f>+$AB$43</f>
        <v>0</v>
      </c>
      <c r="AC191" s="296"/>
      <c r="AD191" s="296"/>
      <c r="AE191" s="362">
        <f>+$AE$43</f>
        <v>0</v>
      </c>
      <c r="AF191" s="363"/>
      <c r="AG191" s="363"/>
      <c r="AH191" s="277">
        <f>+$AH$43</f>
        <v>0</v>
      </c>
      <c r="AI191" s="278"/>
      <c r="AJ191" s="278"/>
      <c r="AK191" s="278"/>
      <c r="AL191" s="278"/>
      <c r="AM191" s="278"/>
      <c r="AN191" s="279"/>
      <c r="AO191" s="366">
        <f>+$AO$43</f>
        <v>0</v>
      </c>
      <c r="AP191" s="366"/>
      <c r="AQ191" s="366"/>
      <c r="AR191" s="366"/>
      <c r="AS191" s="366"/>
      <c r="AT191" s="366"/>
      <c r="AU191" s="366"/>
      <c r="AV191" s="366"/>
      <c r="AW191" s="360">
        <f>+$AW$43</f>
        <v>0</v>
      </c>
      <c r="AX191" s="360">
        <f t="shared" si="4"/>
        <v>0</v>
      </c>
      <c r="AY191" s="360">
        <f t="shared" si="4"/>
        <v>0</v>
      </c>
      <c r="AZ191" s="360">
        <f t="shared" si="4"/>
        <v>0</v>
      </c>
      <c r="BA191" s="360">
        <f t="shared" si="4"/>
        <v>0</v>
      </c>
      <c r="BB191" s="360">
        <f t="shared" si="4"/>
        <v>0</v>
      </c>
      <c r="BC191" s="360">
        <f t="shared" si="4"/>
        <v>0</v>
      </c>
      <c r="BD191" s="360">
        <f t="shared" si="4"/>
        <v>0</v>
      </c>
      <c r="BE191" s="360">
        <f t="shared" si="4"/>
        <v>0</v>
      </c>
      <c r="BF191" s="360">
        <f t="shared" si="4"/>
        <v>0</v>
      </c>
      <c r="BG191" s="360">
        <f t="shared" si="4"/>
        <v>0</v>
      </c>
      <c r="BH191" s="288">
        <f>+$BH$43</f>
        <v>0</v>
      </c>
      <c r="BI191" s="289"/>
      <c r="BJ191" s="289"/>
      <c r="BK191" s="289"/>
      <c r="BL191" s="289"/>
      <c r="BM191" s="289"/>
      <c r="BN191" s="289"/>
      <c r="BO191" s="289"/>
      <c r="BP191" s="289"/>
      <c r="BQ191" s="290"/>
    </row>
    <row r="192" spans="2:69" ht="11.25" customHeight="1">
      <c r="B192" s="291"/>
      <c r="C192" s="292"/>
      <c r="D192" s="293"/>
      <c r="E192" s="294"/>
      <c r="F192" s="294"/>
      <c r="G192" s="294"/>
      <c r="H192" s="295"/>
      <c r="I192" s="295"/>
      <c r="J192" s="295"/>
      <c r="K192" s="295"/>
      <c r="L192" s="295"/>
      <c r="M192" s="295"/>
      <c r="N192" s="295"/>
      <c r="O192" s="295"/>
      <c r="P192" s="295"/>
      <c r="Q192" s="295"/>
      <c r="R192" s="295"/>
      <c r="S192" s="295"/>
      <c r="T192" s="295"/>
      <c r="U192" s="295"/>
      <c r="V192" s="295"/>
      <c r="W192" s="295"/>
      <c r="X192" s="295"/>
      <c r="Y192" s="295"/>
      <c r="Z192" s="295"/>
      <c r="AA192" s="295"/>
      <c r="AB192" s="296"/>
      <c r="AC192" s="296"/>
      <c r="AD192" s="296"/>
      <c r="AE192" s="364"/>
      <c r="AF192" s="365"/>
      <c r="AG192" s="365"/>
      <c r="AH192" s="280"/>
      <c r="AI192" s="281"/>
      <c r="AJ192" s="281"/>
      <c r="AK192" s="281"/>
      <c r="AL192" s="281"/>
      <c r="AM192" s="281"/>
      <c r="AN192" s="282"/>
      <c r="AO192" s="367"/>
      <c r="AP192" s="367"/>
      <c r="AQ192" s="367"/>
      <c r="AR192" s="367"/>
      <c r="AS192" s="367"/>
      <c r="AT192" s="367"/>
      <c r="AU192" s="367"/>
      <c r="AV192" s="367"/>
      <c r="AW192" s="361">
        <f t="shared" si="4"/>
        <v>0</v>
      </c>
      <c r="AX192" s="361">
        <f t="shared" si="4"/>
        <v>0</v>
      </c>
      <c r="AY192" s="361">
        <f t="shared" si="4"/>
        <v>0</v>
      </c>
      <c r="AZ192" s="361">
        <f t="shared" si="4"/>
        <v>0</v>
      </c>
      <c r="BA192" s="361">
        <f t="shared" si="4"/>
        <v>0</v>
      </c>
      <c r="BB192" s="361">
        <f t="shared" si="4"/>
        <v>0</v>
      </c>
      <c r="BC192" s="361">
        <f t="shared" si="4"/>
        <v>0</v>
      </c>
      <c r="BD192" s="361">
        <f t="shared" si="4"/>
        <v>0</v>
      </c>
      <c r="BE192" s="361">
        <f t="shared" si="4"/>
        <v>0</v>
      </c>
      <c r="BF192" s="361">
        <f t="shared" si="4"/>
        <v>0</v>
      </c>
      <c r="BG192" s="361">
        <f t="shared" si="4"/>
        <v>0</v>
      </c>
      <c r="BH192" s="291"/>
      <c r="BI192" s="292"/>
      <c r="BJ192" s="292"/>
      <c r="BK192" s="292"/>
      <c r="BL192" s="292"/>
      <c r="BM192" s="292"/>
      <c r="BN192" s="292"/>
      <c r="BO192" s="292"/>
      <c r="BP192" s="292"/>
      <c r="BQ192" s="293"/>
    </row>
    <row r="193" spans="2:69" ht="11.25" customHeight="1">
      <c r="B193" s="288">
        <f>+$B$45</f>
        <v>0</v>
      </c>
      <c r="C193" s="289"/>
      <c r="D193" s="290"/>
      <c r="E193" s="294">
        <f>+$E$45</f>
        <v>0</v>
      </c>
      <c r="F193" s="294"/>
      <c r="G193" s="294"/>
      <c r="H193" s="295">
        <f>+$H$45</f>
        <v>0</v>
      </c>
      <c r="I193" s="295"/>
      <c r="J193" s="295"/>
      <c r="K193" s="295"/>
      <c r="L193" s="295"/>
      <c r="M193" s="295"/>
      <c r="N193" s="295"/>
      <c r="O193" s="295"/>
      <c r="P193" s="295"/>
      <c r="Q193" s="295"/>
      <c r="R193" s="295"/>
      <c r="S193" s="295"/>
      <c r="T193" s="295"/>
      <c r="U193" s="295"/>
      <c r="V193" s="295"/>
      <c r="W193" s="295"/>
      <c r="X193" s="295"/>
      <c r="Y193" s="295"/>
      <c r="Z193" s="295"/>
      <c r="AA193" s="295"/>
      <c r="AB193" s="296">
        <f>+$AB$45</f>
        <v>0</v>
      </c>
      <c r="AC193" s="296"/>
      <c r="AD193" s="296"/>
      <c r="AE193" s="362">
        <f>+$AE$45</f>
        <v>0</v>
      </c>
      <c r="AF193" s="363"/>
      <c r="AG193" s="363"/>
      <c r="AH193" s="277">
        <f>+$AH$45</f>
        <v>0</v>
      </c>
      <c r="AI193" s="278"/>
      <c r="AJ193" s="278"/>
      <c r="AK193" s="278"/>
      <c r="AL193" s="278"/>
      <c r="AM193" s="278"/>
      <c r="AN193" s="279"/>
      <c r="AO193" s="366">
        <f>+$AO$45</f>
        <v>0</v>
      </c>
      <c r="AP193" s="366"/>
      <c r="AQ193" s="366"/>
      <c r="AR193" s="366"/>
      <c r="AS193" s="366"/>
      <c r="AT193" s="366"/>
      <c r="AU193" s="366"/>
      <c r="AV193" s="366"/>
      <c r="AW193" s="360">
        <f>+$AW$45</f>
        <v>0</v>
      </c>
      <c r="AX193" s="360">
        <f t="shared" si="4"/>
        <v>0</v>
      </c>
      <c r="AY193" s="360">
        <f t="shared" si="4"/>
        <v>0</v>
      </c>
      <c r="AZ193" s="360">
        <f t="shared" si="4"/>
        <v>0</v>
      </c>
      <c r="BA193" s="360">
        <f t="shared" si="4"/>
        <v>0</v>
      </c>
      <c r="BB193" s="360">
        <f t="shared" si="4"/>
        <v>0</v>
      </c>
      <c r="BC193" s="360">
        <f t="shared" si="4"/>
        <v>0</v>
      </c>
      <c r="BD193" s="360">
        <f t="shared" si="4"/>
        <v>0</v>
      </c>
      <c r="BE193" s="360">
        <f t="shared" si="4"/>
        <v>0</v>
      </c>
      <c r="BF193" s="360">
        <f t="shared" si="4"/>
        <v>0</v>
      </c>
      <c r="BG193" s="360">
        <f t="shared" si="4"/>
        <v>0</v>
      </c>
      <c r="BH193" s="288">
        <f>+$BH$45</f>
        <v>0</v>
      </c>
      <c r="BI193" s="289"/>
      <c r="BJ193" s="289"/>
      <c r="BK193" s="289"/>
      <c r="BL193" s="289"/>
      <c r="BM193" s="289"/>
      <c r="BN193" s="289"/>
      <c r="BO193" s="289"/>
      <c r="BP193" s="289"/>
      <c r="BQ193" s="290"/>
    </row>
    <row r="194" spans="2:69" ht="11.25" customHeight="1">
      <c r="B194" s="291"/>
      <c r="C194" s="292"/>
      <c r="D194" s="293"/>
      <c r="E194" s="294"/>
      <c r="F194" s="294"/>
      <c r="G194" s="294"/>
      <c r="H194" s="295"/>
      <c r="I194" s="295"/>
      <c r="J194" s="295"/>
      <c r="K194" s="295"/>
      <c r="L194" s="295"/>
      <c r="M194" s="295"/>
      <c r="N194" s="295"/>
      <c r="O194" s="295"/>
      <c r="P194" s="295"/>
      <c r="Q194" s="295"/>
      <c r="R194" s="295"/>
      <c r="S194" s="295"/>
      <c r="T194" s="295"/>
      <c r="U194" s="295"/>
      <c r="V194" s="295"/>
      <c r="W194" s="295"/>
      <c r="X194" s="295"/>
      <c r="Y194" s="295"/>
      <c r="Z194" s="295"/>
      <c r="AA194" s="295"/>
      <c r="AB194" s="296"/>
      <c r="AC194" s="296"/>
      <c r="AD194" s="296"/>
      <c r="AE194" s="364"/>
      <c r="AF194" s="365"/>
      <c r="AG194" s="365"/>
      <c r="AH194" s="280"/>
      <c r="AI194" s="281"/>
      <c r="AJ194" s="281"/>
      <c r="AK194" s="281"/>
      <c r="AL194" s="281"/>
      <c r="AM194" s="281"/>
      <c r="AN194" s="282"/>
      <c r="AO194" s="367"/>
      <c r="AP194" s="367"/>
      <c r="AQ194" s="367"/>
      <c r="AR194" s="367"/>
      <c r="AS194" s="367"/>
      <c r="AT194" s="367"/>
      <c r="AU194" s="367"/>
      <c r="AV194" s="367"/>
      <c r="AW194" s="361">
        <f t="shared" si="4"/>
        <v>0</v>
      </c>
      <c r="AX194" s="361">
        <f t="shared" si="4"/>
        <v>0</v>
      </c>
      <c r="AY194" s="361">
        <f t="shared" si="4"/>
        <v>0</v>
      </c>
      <c r="AZ194" s="361">
        <f t="shared" si="4"/>
        <v>0</v>
      </c>
      <c r="BA194" s="361">
        <f t="shared" si="4"/>
        <v>0</v>
      </c>
      <c r="BB194" s="361">
        <f t="shared" si="4"/>
        <v>0</v>
      </c>
      <c r="BC194" s="361">
        <f t="shared" si="4"/>
        <v>0</v>
      </c>
      <c r="BD194" s="361">
        <f t="shared" si="4"/>
        <v>0</v>
      </c>
      <c r="BE194" s="361">
        <f t="shared" si="4"/>
        <v>0</v>
      </c>
      <c r="BF194" s="361">
        <f t="shared" si="4"/>
        <v>0</v>
      </c>
      <c r="BG194" s="361">
        <f t="shared" si="4"/>
        <v>0</v>
      </c>
      <c r="BH194" s="291"/>
      <c r="BI194" s="292"/>
      <c r="BJ194" s="292"/>
      <c r="BK194" s="292"/>
      <c r="BL194" s="292"/>
      <c r="BM194" s="292"/>
      <c r="BN194" s="292"/>
      <c r="BO194" s="292"/>
      <c r="BP194" s="292"/>
      <c r="BQ194" s="293"/>
    </row>
    <row r="195" spans="2:69" ht="11.25" customHeight="1">
      <c r="B195" s="288">
        <f>+$B$47</f>
        <v>0</v>
      </c>
      <c r="C195" s="289"/>
      <c r="D195" s="290"/>
      <c r="E195" s="294">
        <f>+$E$47</f>
        <v>0</v>
      </c>
      <c r="F195" s="294"/>
      <c r="G195" s="294"/>
      <c r="H195" s="295">
        <f>+$H$47</f>
        <v>0</v>
      </c>
      <c r="I195" s="295"/>
      <c r="J195" s="295"/>
      <c r="K195" s="295"/>
      <c r="L195" s="295"/>
      <c r="M195" s="295"/>
      <c r="N195" s="295"/>
      <c r="O195" s="295"/>
      <c r="P195" s="295"/>
      <c r="Q195" s="295"/>
      <c r="R195" s="295"/>
      <c r="S195" s="295"/>
      <c r="T195" s="295"/>
      <c r="U195" s="295"/>
      <c r="V195" s="295"/>
      <c r="W195" s="295"/>
      <c r="X195" s="295"/>
      <c r="Y195" s="295"/>
      <c r="Z195" s="295"/>
      <c r="AA195" s="295"/>
      <c r="AB195" s="296">
        <f>+$AB$47</f>
        <v>0</v>
      </c>
      <c r="AC195" s="296"/>
      <c r="AD195" s="296"/>
      <c r="AE195" s="362">
        <f>+$AE$47</f>
        <v>0</v>
      </c>
      <c r="AF195" s="363"/>
      <c r="AG195" s="363"/>
      <c r="AH195" s="277">
        <f>+$AH$47</f>
        <v>0</v>
      </c>
      <c r="AI195" s="278"/>
      <c r="AJ195" s="278"/>
      <c r="AK195" s="278"/>
      <c r="AL195" s="278"/>
      <c r="AM195" s="278"/>
      <c r="AN195" s="279"/>
      <c r="AO195" s="366">
        <f>+$AO$47</f>
        <v>0</v>
      </c>
      <c r="AP195" s="366"/>
      <c r="AQ195" s="366"/>
      <c r="AR195" s="366"/>
      <c r="AS195" s="366"/>
      <c r="AT195" s="366"/>
      <c r="AU195" s="366"/>
      <c r="AV195" s="366"/>
      <c r="AW195" s="360">
        <f>+$AW$47</f>
        <v>0</v>
      </c>
      <c r="AX195" s="360">
        <f t="shared" si="4"/>
        <v>0</v>
      </c>
      <c r="AY195" s="360">
        <f t="shared" si="4"/>
        <v>0</v>
      </c>
      <c r="AZ195" s="360">
        <f t="shared" si="4"/>
        <v>0</v>
      </c>
      <c r="BA195" s="360">
        <f t="shared" si="4"/>
        <v>0</v>
      </c>
      <c r="BB195" s="360">
        <f t="shared" si="4"/>
        <v>0</v>
      </c>
      <c r="BC195" s="360">
        <f t="shared" si="4"/>
        <v>0</v>
      </c>
      <c r="BD195" s="360">
        <f t="shared" si="4"/>
        <v>0</v>
      </c>
      <c r="BE195" s="360">
        <f t="shared" si="4"/>
        <v>0</v>
      </c>
      <c r="BF195" s="360">
        <f t="shared" si="4"/>
        <v>0</v>
      </c>
      <c r="BG195" s="360">
        <f t="shared" si="4"/>
        <v>0</v>
      </c>
      <c r="BH195" s="288">
        <f>+$BH$47</f>
        <v>0</v>
      </c>
      <c r="BI195" s="289"/>
      <c r="BJ195" s="289"/>
      <c r="BK195" s="289"/>
      <c r="BL195" s="289"/>
      <c r="BM195" s="289"/>
      <c r="BN195" s="289"/>
      <c r="BO195" s="289"/>
      <c r="BP195" s="289"/>
      <c r="BQ195" s="290"/>
    </row>
    <row r="196" spans="2:69" ht="11.25" customHeight="1">
      <c r="B196" s="291"/>
      <c r="C196" s="292"/>
      <c r="D196" s="293"/>
      <c r="E196" s="294"/>
      <c r="F196" s="294"/>
      <c r="G196" s="294"/>
      <c r="H196" s="295"/>
      <c r="I196" s="295"/>
      <c r="J196" s="295"/>
      <c r="K196" s="295"/>
      <c r="L196" s="295"/>
      <c r="M196" s="295"/>
      <c r="N196" s="295"/>
      <c r="O196" s="295"/>
      <c r="P196" s="295"/>
      <c r="Q196" s="295"/>
      <c r="R196" s="295"/>
      <c r="S196" s="295"/>
      <c r="T196" s="295"/>
      <c r="U196" s="295"/>
      <c r="V196" s="295"/>
      <c r="W196" s="295"/>
      <c r="X196" s="295"/>
      <c r="Y196" s="295"/>
      <c r="Z196" s="295"/>
      <c r="AA196" s="295"/>
      <c r="AB196" s="296"/>
      <c r="AC196" s="296"/>
      <c r="AD196" s="296"/>
      <c r="AE196" s="364"/>
      <c r="AF196" s="365"/>
      <c r="AG196" s="365"/>
      <c r="AH196" s="280"/>
      <c r="AI196" s="281"/>
      <c r="AJ196" s="281"/>
      <c r="AK196" s="281"/>
      <c r="AL196" s="281"/>
      <c r="AM196" s="281"/>
      <c r="AN196" s="282"/>
      <c r="AO196" s="367"/>
      <c r="AP196" s="367"/>
      <c r="AQ196" s="367"/>
      <c r="AR196" s="367"/>
      <c r="AS196" s="367"/>
      <c r="AT196" s="367"/>
      <c r="AU196" s="367"/>
      <c r="AV196" s="367"/>
      <c r="AW196" s="361">
        <f t="shared" si="4"/>
        <v>0</v>
      </c>
      <c r="AX196" s="361">
        <f t="shared" si="4"/>
        <v>0</v>
      </c>
      <c r="AY196" s="361">
        <f t="shared" si="4"/>
        <v>0</v>
      </c>
      <c r="AZ196" s="361">
        <f t="shared" si="4"/>
        <v>0</v>
      </c>
      <c r="BA196" s="361">
        <f t="shared" si="4"/>
        <v>0</v>
      </c>
      <c r="BB196" s="361">
        <f t="shared" si="4"/>
        <v>0</v>
      </c>
      <c r="BC196" s="361">
        <f t="shared" si="4"/>
        <v>0</v>
      </c>
      <c r="BD196" s="361">
        <f t="shared" si="4"/>
        <v>0</v>
      </c>
      <c r="BE196" s="361">
        <f t="shared" si="4"/>
        <v>0</v>
      </c>
      <c r="BF196" s="361">
        <f t="shared" si="4"/>
        <v>0</v>
      </c>
      <c r="BG196" s="361">
        <f t="shared" si="4"/>
        <v>0</v>
      </c>
      <c r="BH196" s="291"/>
      <c r="BI196" s="292"/>
      <c r="BJ196" s="292"/>
      <c r="BK196" s="292"/>
      <c r="BL196" s="292"/>
      <c r="BM196" s="292"/>
      <c r="BN196" s="292"/>
      <c r="BO196" s="292"/>
      <c r="BP196" s="292"/>
      <c r="BQ196" s="293"/>
    </row>
    <row r="197" spans="2:69" ht="11.25" customHeight="1">
      <c r="B197" s="288">
        <f>+$B$49</f>
        <v>0</v>
      </c>
      <c r="C197" s="289"/>
      <c r="D197" s="290"/>
      <c r="E197" s="294">
        <f>+$E$49</f>
        <v>0</v>
      </c>
      <c r="F197" s="294"/>
      <c r="G197" s="294"/>
      <c r="H197" s="295">
        <f>+$H$49</f>
        <v>0</v>
      </c>
      <c r="I197" s="295"/>
      <c r="J197" s="295"/>
      <c r="K197" s="295"/>
      <c r="L197" s="295"/>
      <c r="M197" s="295"/>
      <c r="N197" s="295"/>
      <c r="O197" s="295"/>
      <c r="P197" s="295"/>
      <c r="Q197" s="295"/>
      <c r="R197" s="295"/>
      <c r="S197" s="295"/>
      <c r="T197" s="295"/>
      <c r="U197" s="295"/>
      <c r="V197" s="295"/>
      <c r="W197" s="295"/>
      <c r="X197" s="295"/>
      <c r="Y197" s="295"/>
      <c r="Z197" s="295"/>
      <c r="AA197" s="295"/>
      <c r="AB197" s="296">
        <f>+$AB$49</f>
        <v>0</v>
      </c>
      <c r="AC197" s="296"/>
      <c r="AD197" s="296"/>
      <c r="AE197" s="362">
        <f>+$AE$49</f>
        <v>0</v>
      </c>
      <c r="AF197" s="363"/>
      <c r="AG197" s="363"/>
      <c r="AH197" s="277">
        <f>+$AH$49</f>
        <v>0</v>
      </c>
      <c r="AI197" s="278"/>
      <c r="AJ197" s="278"/>
      <c r="AK197" s="278"/>
      <c r="AL197" s="278"/>
      <c r="AM197" s="278"/>
      <c r="AN197" s="279"/>
      <c r="AO197" s="366">
        <f>+$AO$49</f>
        <v>0</v>
      </c>
      <c r="AP197" s="366"/>
      <c r="AQ197" s="366"/>
      <c r="AR197" s="366"/>
      <c r="AS197" s="366"/>
      <c r="AT197" s="366"/>
      <c r="AU197" s="366"/>
      <c r="AV197" s="366"/>
      <c r="AW197" s="360">
        <f>+$AW$49</f>
        <v>0</v>
      </c>
      <c r="AX197" s="360">
        <f t="shared" si="4"/>
        <v>0</v>
      </c>
      <c r="AY197" s="360">
        <f t="shared" si="4"/>
        <v>0</v>
      </c>
      <c r="AZ197" s="360">
        <f t="shared" si="4"/>
        <v>0</v>
      </c>
      <c r="BA197" s="360">
        <f t="shared" si="4"/>
        <v>0</v>
      </c>
      <c r="BB197" s="360">
        <f t="shared" si="4"/>
        <v>0</v>
      </c>
      <c r="BC197" s="360">
        <f t="shared" si="4"/>
        <v>0</v>
      </c>
      <c r="BD197" s="360">
        <f t="shared" si="4"/>
        <v>0</v>
      </c>
      <c r="BE197" s="360">
        <f t="shared" si="4"/>
        <v>0</v>
      </c>
      <c r="BF197" s="360">
        <f t="shared" si="4"/>
        <v>0</v>
      </c>
      <c r="BG197" s="360">
        <f t="shared" si="4"/>
        <v>0</v>
      </c>
      <c r="BH197" s="288">
        <f>+$BH$49</f>
        <v>0</v>
      </c>
      <c r="BI197" s="289"/>
      <c r="BJ197" s="289"/>
      <c r="BK197" s="289"/>
      <c r="BL197" s="289"/>
      <c r="BM197" s="289"/>
      <c r="BN197" s="289"/>
      <c r="BO197" s="289"/>
      <c r="BP197" s="289"/>
      <c r="BQ197" s="290"/>
    </row>
    <row r="198" spans="2:69" ht="11.25" customHeight="1">
      <c r="B198" s="291"/>
      <c r="C198" s="292"/>
      <c r="D198" s="293"/>
      <c r="E198" s="294"/>
      <c r="F198" s="294"/>
      <c r="G198" s="294"/>
      <c r="H198" s="295"/>
      <c r="I198" s="295"/>
      <c r="J198" s="295"/>
      <c r="K198" s="295"/>
      <c r="L198" s="295"/>
      <c r="M198" s="295"/>
      <c r="N198" s="295"/>
      <c r="O198" s="295"/>
      <c r="P198" s="295"/>
      <c r="Q198" s="295"/>
      <c r="R198" s="295"/>
      <c r="S198" s="295"/>
      <c r="T198" s="295"/>
      <c r="U198" s="295"/>
      <c r="V198" s="295"/>
      <c r="W198" s="295"/>
      <c r="X198" s="295"/>
      <c r="Y198" s="295"/>
      <c r="Z198" s="295"/>
      <c r="AA198" s="295"/>
      <c r="AB198" s="296"/>
      <c r="AC198" s="296"/>
      <c r="AD198" s="296"/>
      <c r="AE198" s="364"/>
      <c r="AF198" s="365"/>
      <c r="AG198" s="365"/>
      <c r="AH198" s="280"/>
      <c r="AI198" s="281"/>
      <c r="AJ198" s="281"/>
      <c r="AK198" s="281"/>
      <c r="AL198" s="281"/>
      <c r="AM198" s="281"/>
      <c r="AN198" s="282"/>
      <c r="AO198" s="367"/>
      <c r="AP198" s="367"/>
      <c r="AQ198" s="367"/>
      <c r="AR198" s="367"/>
      <c r="AS198" s="367"/>
      <c r="AT198" s="367"/>
      <c r="AU198" s="367"/>
      <c r="AV198" s="367"/>
      <c r="AW198" s="361">
        <f t="shared" si="4"/>
        <v>0</v>
      </c>
      <c r="AX198" s="361">
        <f t="shared" si="4"/>
        <v>0</v>
      </c>
      <c r="AY198" s="361">
        <f t="shared" si="4"/>
        <v>0</v>
      </c>
      <c r="AZ198" s="361">
        <f t="shared" si="4"/>
        <v>0</v>
      </c>
      <c r="BA198" s="361">
        <f t="shared" si="4"/>
        <v>0</v>
      </c>
      <c r="BB198" s="361">
        <f t="shared" si="4"/>
        <v>0</v>
      </c>
      <c r="BC198" s="361">
        <f t="shared" si="4"/>
        <v>0</v>
      </c>
      <c r="BD198" s="361">
        <f t="shared" si="4"/>
        <v>0</v>
      </c>
      <c r="BE198" s="361">
        <f t="shared" si="4"/>
        <v>0</v>
      </c>
      <c r="BF198" s="361">
        <f t="shared" si="4"/>
        <v>0</v>
      </c>
      <c r="BG198" s="361">
        <f t="shared" si="4"/>
        <v>0</v>
      </c>
      <c r="BH198" s="291"/>
      <c r="BI198" s="292"/>
      <c r="BJ198" s="292"/>
      <c r="BK198" s="292"/>
      <c r="BL198" s="292"/>
      <c r="BM198" s="292"/>
      <c r="BN198" s="292"/>
      <c r="BO198" s="292"/>
      <c r="BP198" s="292"/>
      <c r="BQ198" s="293"/>
    </row>
    <row r="199" spans="2:69" ht="11.25" customHeight="1">
      <c r="B199" s="288">
        <f>+$B$51</f>
        <v>0</v>
      </c>
      <c r="C199" s="289"/>
      <c r="D199" s="290"/>
      <c r="E199" s="294">
        <f>+$E$51</f>
        <v>0</v>
      </c>
      <c r="F199" s="294"/>
      <c r="G199" s="294"/>
      <c r="H199" s="295">
        <f>+$H$51</f>
        <v>0</v>
      </c>
      <c r="I199" s="295"/>
      <c r="J199" s="295"/>
      <c r="K199" s="295"/>
      <c r="L199" s="295"/>
      <c r="M199" s="295"/>
      <c r="N199" s="295"/>
      <c r="O199" s="295"/>
      <c r="P199" s="295"/>
      <c r="Q199" s="295"/>
      <c r="R199" s="295"/>
      <c r="S199" s="295"/>
      <c r="T199" s="295"/>
      <c r="U199" s="295"/>
      <c r="V199" s="295"/>
      <c r="W199" s="295"/>
      <c r="X199" s="295"/>
      <c r="Y199" s="295"/>
      <c r="Z199" s="295"/>
      <c r="AA199" s="295"/>
      <c r="AB199" s="296">
        <f>+$AB$51</f>
        <v>0</v>
      </c>
      <c r="AC199" s="296"/>
      <c r="AD199" s="296"/>
      <c r="AE199" s="362">
        <f>+$AE$51</f>
        <v>0</v>
      </c>
      <c r="AF199" s="363"/>
      <c r="AG199" s="363"/>
      <c r="AH199" s="277">
        <f>+$AH$51</f>
        <v>0</v>
      </c>
      <c r="AI199" s="278"/>
      <c r="AJ199" s="278"/>
      <c r="AK199" s="278"/>
      <c r="AL199" s="278"/>
      <c r="AM199" s="278"/>
      <c r="AN199" s="279"/>
      <c r="AO199" s="366">
        <f>+$AO$51</f>
        <v>0</v>
      </c>
      <c r="AP199" s="366"/>
      <c r="AQ199" s="366"/>
      <c r="AR199" s="366"/>
      <c r="AS199" s="366"/>
      <c r="AT199" s="366"/>
      <c r="AU199" s="366"/>
      <c r="AV199" s="366"/>
      <c r="AW199" s="360">
        <f>+$AW$51</f>
        <v>0</v>
      </c>
      <c r="AX199" s="360">
        <f t="shared" si="4"/>
        <v>0</v>
      </c>
      <c r="AY199" s="360">
        <f t="shared" si="4"/>
        <v>0</v>
      </c>
      <c r="AZ199" s="360">
        <f t="shared" si="4"/>
        <v>0</v>
      </c>
      <c r="BA199" s="360">
        <f t="shared" ref="AW199:BG212" si="5">+$AU$13</f>
        <v>0</v>
      </c>
      <c r="BB199" s="360">
        <f t="shared" si="5"/>
        <v>0</v>
      </c>
      <c r="BC199" s="360">
        <f t="shared" si="5"/>
        <v>0</v>
      </c>
      <c r="BD199" s="360">
        <f t="shared" si="5"/>
        <v>0</v>
      </c>
      <c r="BE199" s="360">
        <f t="shared" si="5"/>
        <v>0</v>
      </c>
      <c r="BF199" s="360">
        <f t="shared" si="5"/>
        <v>0</v>
      </c>
      <c r="BG199" s="360">
        <f t="shared" si="5"/>
        <v>0</v>
      </c>
      <c r="BH199" s="288">
        <f>+$BH$51</f>
        <v>0</v>
      </c>
      <c r="BI199" s="289"/>
      <c r="BJ199" s="289"/>
      <c r="BK199" s="289"/>
      <c r="BL199" s="289"/>
      <c r="BM199" s="289"/>
      <c r="BN199" s="289"/>
      <c r="BO199" s="289"/>
      <c r="BP199" s="289"/>
      <c r="BQ199" s="290"/>
    </row>
    <row r="200" spans="2:69" ht="11.25" customHeight="1">
      <c r="B200" s="291"/>
      <c r="C200" s="292"/>
      <c r="D200" s="293"/>
      <c r="E200" s="294"/>
      <c r="F200" s="294"/>
      <c r="G200" s="294"/>
      <c r="H200" s="295"/>
      <c r="I200" s="295"/>
      <c r="J200" s="295"/>
      <c r="K200" s="295"/>
      <c r="L200" s="295"/>
      <c r="M200" s="295"/>
      <c r="N200" s="295"/>
      <c r="O200" s="295"/>
      <c r="P200" s="295"/>
      <c r="Q200" s="295"/>
      <c r="R200" s="295"/>
      <c r="S200" s="295"/>
      <c r="T200" s="295"/>
      <c r="U200" s="295"/>
      <c r="V200" s="295"/>
      <c r="W200" s="295"/>
      <c r="X200" s="295"/>
      <c r="Y200" s="295"/>
      <c r="Z200" s="295"/>
      <c r="AA200" s="295"/>
      <c r="AB200" s="296"/>
      <c r="AC200" s="296"/>
      <c r="AD200" s="296"/>
      <c r="AE200" s="364"/>
      <c r="AF200" s="365"/>
      <c r="AG200" s="365"/>
      <c r="AH200" s="280"/>
      <c r="AI200" s="281"/>
      <c r="AJ200" s="281"/>
      <c r="AK200" s="281"/>
      <c r="AL200" s="281"/>
      <c r="AM200" s="281"/>
      <c r="AN200" s="282"/>
      <c r="AO200" s="367"/>
      <c r="AP200" s="367"/>
      <c r="AQ200" s="367"/>
      <c r="AR200" s="367"/>
      <c r="AS200" s="367"/>
      <c r="AT200" s="367"/>
      <c r="AU200" s="367"/>
      <c r="AV200" s="367"/>
      <c r="AW200" s="361">
        <f t="shared" si="5"/>
        <v>0</v>
      </c>
      <c r="AX200" s="361">
        <f t="shared" si="5"/>
        <v>0</v>
      </c>
      <c r="AY200" s="361">
        <f t="shared" si="5"/>
        <v>0</v>
      </c>
      <c r="AZ200" s="361">
        <f t="shared" si="5"/>
        <v>0</v>
      </c>
      <c r="BA200" s="361">
        <f t="shared" si="5"/>
        <v>0</v>
      </c>
      <c r="BB200" s="361">
        <f t="shared" si="5"/>
        <v>0</v>
      </c>
      <c r="BC200" s="361">
        <f t="shared" si="5"/>
        <v>0</v>
      </c>
      <c r="BD200" s="361">
        <f t="shared" si="5"/>
        <v>0</v>
      </c>
      <c r="BE200" s="361">
        <f t="shared" si="5"/>
        <v>0</v>
      </c>
      <c r="BF200" s="361">
        <f t="shared" si="5"/>
        <v>0</v>
      </c>
      <c r="BG200" s="361">
        <f t="shared" si="5"/>
        <v>0</v>
      </c>
      <c r="BH200" s="291"/>
      <c r="BI200" s="292"/>
      <c r="BJ200" s="292"/>
      <c r="BK200" s="292"/>
      <c r="BL200" s="292"/>
      <c r="BM200" s="292"/>
      <c r="BN200" s="292"/>
      <c r="BO200" s="292"/>
      <c r="BP200" s="292"/>
      <c r="BQ200" s="293"/>
    </row>
    <row r="201" spans="2:69" ht="11.25" customHeight="1">
      <c r="B201" s="288">
        <f>+$B$53</f>
        <v>0</v>
      </c>
      <c r="C201" s="289"/>
      <c r="D201" s="290"/>
      <c r="E201" s="294">
        <f>+$E$53</f>
        <v>0</v>
      </c>
      <c r="F201" s="294"/>
      <c r="G201" s="294"/>
      <c r="H201" s="295">
        <f>+$H$53</f>
        <v>0</v>
      </c>
      <c r="I201" s="295"/>
      <c r="J201" s="295"/>
      <c r="K201" s="295"/>
      <c r="L201" s="295"/>
      <c r="M201" s="295"/>
      <c r="N201" s="295"/>
      <c r="O201" s="295"/>
      <c r="P201" s="295"/>
      <c r="Q201" s="295"/>
      <c r="R201" s="295"/>
      <c r="S201" s="295"/>
      <c r="T201" s="295"/>
      <c r="U201" s="295"/>
      <c r="V201" s="295"/>
      <c r="W201" s="295"/>
      <c r="X201" s="295"/>
      <c r="Y201" s="295"/>
      <c r="Z201" s="295"/>
      <c r="AA201" s="295"/>
      <c r="AB201" s="296">
        <f>+$AB$53</f>
        <v>0</v>
      </c>
      <c r="AC201" s="296"/>
      <c r="AD201" s="296"/>
      <c r="AE201" s="362">
        <f>+$AE$53</f>
        <v>0</v>
      </c>
      <c r="AF201" s="363"/>
      <c r="AG201" s="363"/>
      <c r="AH201" s="277">
        <f>+$AH$53</f>
        <v>0</v>
      </c>
      <c r="AI201" s="278"/>
      <c r="AJ201" s="278"/>
      <c r="AK201" s="278"/>
      <c r="AL201" s="278"/>
      <c r="AM201" s="278"/>
      <c r="AN201" s="279"/>
      <c r="AO201" s="366">
        <f>+$AO$53</f>
        <v>0</v>
      </c>
      <c r="AP201" s="366"/>
      <c r="AQ201" s="366"/>
      <c r="AR201" s="366"/>
      <c r="AS201" s="366"/>
      <c r="AT201" s="366"/>
      <c r="AU201" s="366"/>
      <c r="AV201" s="366"/>
      <c r="AW201" s="360">
        <f>+$AW$53</f>
        <v>0</v>
      </c>
      <c r="AX201" s="360">
        <f t="shared" si="5"/>
        <v>0</v>
      </c>
      <c r="AY201" s="360">
        <f t="shared" si="5"/>
        <v>0</v>
      </c>
      <c r="AZ201" s="360">
        <f t="shared" si="5"/>
        <v>0</v>
      </c>
      <c r="BA201" s="360">
        <f t="shared" si="5"/>
        <v>0</v>
      </c>
      <c r="BB201" s="360">
        <f t="shared" si="5"/>
        <v>0</v>
      </c>
      <c r="BC201" s="360">
        <f t="shared" si="5"/>
        <v>0</v>
      </c>
      <c r="BD201" s="360">
        <f t="shared" si="5"/>
        <v>0</v>
      </c>
      <c r="BE201" s="360">
        <f t="shared" si="5"/>
        <v>0</v>
      </c>
      <c r="BF201" s="360">
        <f t="shared" si="5"/>
        <v>0</v>
      </c>
      <c r="BG201" s="360">
        <f t="shared" si="5"/>
        <v>0</v>
      </c>
      <c r="BH201" s="288">
        <f>+$BH$53</f>
        <v>0</v>
      </c>
      <c r="BI201" s="289"/>
      <c r="BJ201" s="289"/>
      <c r="BK201" s="289"/>
      <c r="BL201" s="289"/>
      <c r="BM201" s="289"/>
      <c r="BN201" s="289"/>
      <c r="BO201" s="289"/>
      <c r="BP201" s="289"/>
      <c r="BQ201" s="290"/>
    </row>
    <row r="202" spans="2:69" ht="11.25" customHeight="1">
      <c r="B202" s="291"/>
      <c r="C202" s="292"/>
      <c r="D202" s="293"/>
      <c r="E202" s="294"/>
      <c r="F202" s="294"/>
      <c r="G202" s="294"/>
      <c r="H202" s="295"/>
      <c r="I202" s="295"/>
      <c r="J202" s="295"/>
      <c r="K202" s="295"/>
      <c r="L202" s="295"/>
      <c r="M202" s="295"/>
      <c r="N202" s="295"/>
      <c r="O202" s="295"/>
      <c r="P202" s="295"/>
      <c r="Q202" s="295"/>
      <c r="R202" s="295"/>
      <c r="S202" s="295"/>
      <c r="T202" s="295"/>
      <c r="U202" s="295"/>
      <c r="V202" s="295"/>
      <c r="W202" s="295"/>
      <c r="X202" s="295"/>
      <c r="Y202" s="295"/>
      <c r="Z202" s="295"/>
      <c r="AA202" s="295"/>
      <c r="AB202" s="296"/>
      <c r="AC202" s="296"/>
      <c r="AD202" s="296"/>
      <c r="AE202" s="364"/>
      <c r="AF202" s="365"/>
      <c r="AG202" s="365"/>
      <c r="AH202" s="280"/>
      <c r="AI202" s="281"/>
      <c r="AJ202" s="281"/>
      <c r="AK202" s="281"/>
      <c r="AL202" s="281"/>
      <c r="AM202" s="281"/>
      <c r="AN202" s="282"/>
      <c r="AO202" s="367"/>
      <c r="AP202" s="367"/>
      <c r="AQ202" s="367"/>
      <c r="AR202" s="367"/>
      <c r="AS202" s="367"/>
      <c r="AT202" s="367"/>
      <c r="AU202" s="367"/>
      <c r="AV202" s="367"/>
      <c r="AW202" s="361">
        <f t="shared" si="5"/>
        <v>0</v>
      </c>
      <c r="AX202" s="361">
        <f t="shared" si="5"/>
        <v>0</v>
      </c>
      <c r="AY202" s="361">
        <f t="shared" si="5"/>
        <v>0</v>
      </c>
      <c r="AZ202" s="361">
        <f t="shared" si="5"/>
        <v>0</v>
      </c>
      <c r="BA202" s="361">
        <f t="shared" si="5"/>
        <v>0</v>
      </c>
      <c r="BB202" s="361">
        <f t="shared" si="5"/>
        <v>0</v>
      </c>
      <c r="BC202" s="361">
        <f t="shared" si="5"/>
        <v>0</v>
      </c>
      <c r="BD202" s="361">
        <f t="shared" si="5"/>
        <v>0</v>
      </c>
      <c r="BE202" s="361">
        <f t="shared" si="5"/>
        <v>0</v>
      </c>
      <c r="BF202" s="361">
        <f t="shared" si="5"/>
        <v>0</v>
      </c>
      <c r="BG202" s="361">
        <f t="shared" si="5"/>
        <v>0</v>
      </c>
      <c r="BH202" s="291"/>
      <c r="BI202" s="292"/>
      <c r="BJ202" s="292"/>
      <c r="BK202" s="292"/>
      <c r="BL202" s="292"/>
      <c r="BM202" s="292"/>
      <c r="BN202" s="292"/>
      <c r="BO202" s="292"/>
      <c r="BP202" s="292"/>
      <c r="BQ202" s="293"/>
    </row>
    <row r="203" spans="2:69" ht="11.25" customHeight="1">
      <c r="B203" s="288">
        <f>+$B$55</f>
        <v>0</v>
      </c>
      <c r="C203" s="289"/>
      <c r="D203" s="290"/>
      <c r="E203" s="294">
        <f>+$E$55</f>
        <v>0</v>
      </c>
      <c r="F203" s="294"/>
      <c r="G203" s="294"/>
      <c r="H203" s="295">
        <f>+$H$55</f>
        <v>0</v>
      </c>
      <c r="I203" s="295"/>
      <c r="J203" s="295"/>
      <c r="K203" s="295"/>
      <c r="L203" s="295"/>
      <c r="M203" s="295"/>
      <c r="N203" s="295"/>
      <c r="O203" s="295"/>
      <c r="P203" s="295"/>
      <c r="Q203" s="295"/>
      <c r="R203" s="295"/>
      <c r="S203" s="295"/>
      <c r="T203" s="295"/>
      <c r="U203" s="295"/>
      <c r="V203" s="295"/>
      <c r="W203" s="295"/>
      <c r="X203" s="295"/>
      <c r="Y203" s="295"/>
      <c r="Z203" s="295"/>
      <c r="AA203" s="295"/>
      <c r="AB203" s="296">
        <f>+$AB$55</f>
        <v>0</v>
      </c>
      <c r="AC203" s="296"/>
      <c r="AD203" s="296"/>
      <c r="AE203" s="362">
        <f>+$AE$55</f>
        <v>0</v>
      </c>
      <c r="AF203" s="363"/>
      <c r="AG203" s="363"/>
      <c r="AH203" s="277">
        <f>+$AH$55</f>
        <v>0</v>
      </c>
      <c r="AI203" s="278"/>
      <c r="AJ203" s="278"/>
      <c r="AK203" s="278"/>
      <c r="AL203" s="278"/>
      <c r="AM203" s="278"/>
      <c r="AN203" s="279"/>
      <c r="AO203" s="366">
        <f>+$AO$55</f>
        <v>0</v>
      </c>
      <c r="AP203" s="366"/>
      <c r="AQ203" s="366"/>
      <c r="AR203" s="366"/>
      <c r="AS203" s="366"/>
      <c r="AT203" s="366"/>
      <c r="AU203" s="366"/>
      <c r="AV203" s="366"/>
      <c r="AW203" s="360">
        <f>+$AW$55</f>
        <v>0</v>
      </c>
      <c r="AX203" s="360">
        <f t="shared" si="5"/>
        <v>0</v>
      </c>
      <c r="AY203" s="360">
        <f t="shared" si="5"/>
        <v>0</v>
      </c>
      <c r="AZ203" s="360">
        <f t="shared" si="5"/>
        <v>0</v>
      </c>
      <c r="BA203" s="360">
        <f t="shared" si="5"/>
        <v>0</v>
      </c>
      <c r="BB203" s="360">
        <f t="shared" si="5"/>
        <v>0</v>
      </c>
      <c r="BC203" s="360">
        <f t="shared" si="5"/>
        <v>0</v>
      </c>
      <c r="BD203" s="360">
        <f t="shared" si="5"/>
        <v>0</v>
      </c>
      <c r="BE203" s="360">
        <f t="shared" si="5"/>
        <v>0</v>
      </c>
      <c r="BF203" s="360">
        <f t="shared" si="5"/>
        <v>0</v>
      </c>
      <c r="BG203" s="360">
        <f t="shared" si="5"/>
        <v>0</v>
      </c>
      <c r="BH203" s="288">
        <f>+$BH$55</f>
        <v>0</v>
      </c>
      <c r="BI203" s="289"/>
      <c r="BJ203" s="289"/>
      <c r="BK203" s="289"/>
      <c r="BL203" s="289"/>
      <c r="BM203" s="289"/>
      <c r="BN203" s="289"/>
      <c r="BO203" s="289"/>
      <c r="BP203" s="289"/>
      <c r="BQ203" s="290"/>
    </row>
    <row r="204" spans="2:69" ht="11.25" customHeight="1">
      <c r="B204" s="291"/>
      <c r="C204" s="292"/>
      <c r="D204" s="293"/>
      <c r="E204" s="294"/>
      <c r="F204" s="294"/>
      <c r="G204" s="294"/>
      <c r="H204" s="295"/>
      <c r="I204" s="295"/>
      <c r="J204" s="295"/>
      <c r="K204" s="295"/>
      <c r="L204" s="295"/>
      <c r="M204" s="295"/>
      <c r="N204" s="295"/>
      <c r="O204" s="295"/>
      <c r="P204" s="295"/>
      <c r="Q204" s="295"/>
      <c r="R204" s="295"/>
      <c r="S204" s="295"/>
      <c r="T204" s="295"/>
      <c r="U204" s="295"/>
      <c r="V204" s="295"/>
      <c r="W204" s="295"/>
      <c r="X204" s="295"/>
      <c r="Y204" s="295"/>
      <c r="Z204" s="295"/>
      <c r="AA204" s="295"/>
      <c r="AB204" s="296"/>
      <c r="AC204" s="296"/>
      <c r="AD204" s="296"/>
      <c r="AE204" s="364"/>
      <c r="AF204" s="365"/>
      <c r="AG204" s="365"/>
      <c r="AH204" s="280"/>
      <c r="AI204" s="281"/>
      <c r="AJ204" s="281"/>
      <c r="AK204" s="281"/>
      <c r="AL204" s="281"/>
      <c r="AM204" s="281"/>
      <c r="AN204" s="282"/>
      <c r="AO204" s="367"/>
      <c r="AP204" s="367"/>
      <c r="AQ204" s="367"/>
      <c r="AR204" s="367"/>
      <c r="AS204" s="367"/>
      <c r="AT204" s="367"/>
      <c r="AU204" s="367"/>
      <c r="AV204" s="367"/>
      <c r="AW204" s="361">
        <f t="shared" si="5"/>
        <v>0</v>
      </c>
      <c r="AX204" s="361">
        <f t="shared" si="5"/>
        <v>0</v>
      </c>
      <c r="AY204" s="361">
        <f t="shared" si="5"/>
        <v>0</v>
      </c>
      <c r="AZ204" s="361">
        <f t="shared" si="5"/>
        <v>0</v>
      </c>
      <c r="BA204" s="361">
        <f t="shared" si="5"/>
        <v>0</v>
      </c>
      <c r="BB204" s="361">
        <f t="shared" si="5"/>
        <v>0</v>
      </c>
      <c r="BC204" s="361">
        <f t="shared" si="5"/>
        <v>0</v>
      </c>
      <c r="BD204" s="361">
        <f t="shared" si="5"/>
        <v>0</v>
      </c>
      <c r="BE204" s="361">
        <f t="shared" si="5"/>
        <v>0</v>
      </c>
      <c r="BF204" s="361">
        <f t="shared" si="5"/>
        <v>0</v>
      </c>
      <c r="BG204" s="361">
        <f t="shared" si="5"/>
        <v>0</v>
      </c>
      <c r="BH204" s="291"/>
      <c r="BI204" s="292"/>
      <c r="BJ204" s="292"/>
      <c r="BK204" s="292"/>
      <c r="BL204" s="292"/>
      <c r="BM204" s="292"/>
      <c r="BN204" s="292"/>
      <c r="BO204" s="292"/>
      <c r="BP204" s="292"/>
      <c r="BQ204" s="293"/>
    </row>
    <row r="205" spans="2:69" ht="11.25" customHeight="1">
      <c r="B205" s="288">
        <f>+$B$57</f>
        <v>0</v>
      </c>
      <c r="C205" s="289"/>
      <c r="D205" s="290"/>
      <c r="E205" s="294">
        <f>+$E$57</f>
        <v>0</v>
      </c>
      <c r="F205" s="294"/>
      <c r="G205" s="294"/>
      <c r="H205" s="295">
        <f>+$H$57</f>
        <v>0</v>
      </c>
      <c r="I205" s="295"/>
      <c r="J205" s="295"/>
      <c r="K205" s="295"/>
      <c r="L205" s="295"/>
      <c r="M205" s="295"/>
      <c r="N205" s="295"/>
      <c r="O205" s="295"/>
      <c r="P205" s="295"/>
      <c r="Q205" s="295"/>
      <c r="R205" s="295"/>
      <c r="S205" s="295"/>
      <c r="T205" s="295"/>
      <c r="U205" s="295"/>
      <c r="V205" s="295"/>
      <c r="W205" s="295"/>
      <c r="X205" s="295"/>
      <c r="Y205" s="295"/>
      <c r="Z205" s="295"/>
      <c r="AA205" s="295"/>
      <c r="AB205" s="296">
        <f>+$AB$57</f>
        <v>0</v>
      </c>
      <c r="AC205" s="296"/>
      <c r="AD205" s="296"/>
      <c r="AE205" s="362">
        <f>+$AE$57</f>
        <v>0</v>
      </c>
      <c r="AF205" s="363"/>
      <c r="AG205" s="363"/>
      <c r="AH205" s="277">
        <f>+$AH$57</f>
        <v>0</v>
      </c>
      <c r="AI205" s="278"/>
      <c r="AJ205" s="278"/>
      <c r="AK205" s="278"/>
      <c r="AL205" s="278"/>
      <c r="AM205" s="278"/>
      <c r="AN205" s="279"/>
      <c r="AO205" s="366">
        <f>+$AO$57</f>
        <v>0</v>
      </c>
      <c r="AP205" s="366"/>
      <c r="AQ205" s="366"/>
      <c r="AR205" s="366"/>
      <c r="AS205" s="366"/>
      <c r="AT205" s="366"/>
      <c r="AU205" s="366"/>
      <c r="AV205" s="366"/>
      <c r="AW205" s="360">
        <f>+$AW$57</f>
        <v>0</v>
      </c>
      <c r="AX205" s="360">
        <f t="shared" si="5"/>
        <v>0</v>
      </c>
      <c r="AY205" s="360">
        <f t="shared" si="5"/>
        <v>0</v>
      </c>
      <c r="AZ205" s="360">
        <f t="shared" si="5"/>
        <v>0</v>
      </c>
      <c r="BA205" s="360">
        <f t="shared" si="5"/>
        <v>0</v>
      </c>
      <c r="BB205" s="360">
        <f t="shared" si="5"/>
        <v>0</v>
      </c>
      <c r="BC205" s="360">
        <f t="shared" si="5"/>
        <v>0</v>
      </c>
      <c r="BD205" s="360">
        <f t="shared" si="5"/>
        <v>0</v>
      </c>
      <c r="BE205" s="360">
        <f t="shared" si="5"/>
        <v>0</v>
      </c>
      <c r="BF205" s="360">
        <f t="shared" si="5"/>
        <v>0</v>
      </c>
      <c r="BG205" s="360">
        <f t="shared" si="5"/>
        <v>0</v>
      </c>
      <c r="BH205" s="288">
        <f>+$BH$57</f>
        <v>0</v>
      </c>
      <c r="BI205" s="289"/>
      <c r="BJ205" s="289"/>
      <c r="BK205" s="289"/>
      <c r="BL205" s="289"/>
      <c r="BM205" s="289"/>
      <c r="BN205" s="289"/>
      <c r="BO205" s="289"/>
      <c r="BP205" s="289"/>
      <c r="BQ205" s="290"/>
    </row>
    <row r="206" spans="2:69" ht="11.25" customHeight="1">
      <c r="B206" s="291"/>
      <c r="C206" s="292"/>
      <c r="D206" s="293"/>
      <c r="E206" s="294"/>
      <c r="F206" s="294"/>
      <c r="G206" s="294"/>
      <c r="H206" s="295"/>
      <c r="I206" s="295"/>
      <c r="J206" s="295"/>
      <c r="K206" s="295"/>
      <c r="L206" s="295"/>
      <c r="M206" s="295"/>
      <c r="N206" s="295"/>
      <c r="O206" s="295"/>
      <c r="P206" s="295"/>
      <c r="Q206" s="295"/>
      <c r="R206" s="295"/>
      <c r="S206" s="295"/>
      <c r="T206" s="295"/>
      <c r="U206" s="295"/>
      <c r="V206" s="295"/>
      <c r="W206" s="295"/>
      <c r="X206" s="295"/>
      <c r="Y206" s="295"/>
      <c r="Z206" s="295"/>
      <c r="AA206" s="295"/>
      <c r="AB206" s="296"/>
      <c r="AC206" s="296"/>
      <c r="AD206" s="296"/>
      <c r="AE206" s="364"/>
      <c r="AF206" s="365"/>
      <c r="AG206" s="365"/>
      <c r="AH206" s="280"/>
      <c r="AI206" s="281"/>
      <c r="AJ206" s="281"/>
      <c r="AK206" s="281"/>
      <c r="AL206" s="281"/>
      <c r="AM206" s="281"/>
      <c r="AN206" s="282"/>
      <c r="AO206" s="367"/>
      <c r="AP206" s="367"/>
      <c r="AQ206" s="367"/>
      <c r="AR206" s="367"/>
      <c r="AS206" s="367"/>
      <c r="AT206" s="367"/>
      <c r="AU206" s="367"/>
      <c r="AV206" s="367"/>
      <c r="AW206" s="361">
        <f t="shared" si="5"/>
        <v>0</v>
      </c>
      <c r="AX206" s="361">
        <f t="shared" si="5"/>
        <v>0</v>
      </c>
      <c r="AY206" s="361">
        <f t="shared" si="5"/>
        <v>0</v>
      </c>
      <c r="AZ206" s="361">
        <f t="shared" si="5"/>
        <v>0</v>
      </c>
      <c r="BA206" s="361">
        <f t="shared" si="5"/>
        <v>0</v>
      </c>
      <c r="BB206" s="361">
        <f t="shared" si="5"/>
        <v>0</v>
      </c>
      <c r="BC206" s="361">
        <f t="shared" si="5"/>
        <v>0</v>
      </c>
      <c r="BD206" s="361">
        <f t="shared" si="5"/>
        <v>0</v>
      </c>
      <c r="BE206" s="361">
        <f t="shared" si="5"/>
        <v>0</v>
      </c>
      <c r="BF206" s="361">
        <f t="shared" si="5"/>
        <v>0</v>
      </c>
      <c r="BG206" s="361">
        <f t="shared" si="5"/>
        <v>0</v>
      </c>
      <c r="BH206" s="291"/>
      <c r="BI206" s="292"/>
      <c r="BJ206" s="292"/>
      <c r="BK206" s="292"/>
      <c r="BL206" s="292"/>
      <c r="BM206" s="292"/>
      <c r="BN206" s="292"/>
      <c r="BO206" s="292"/>
      <c r="BP206" s="292"/>
      <c r="BQ206" s="293"/>
    </row>
    <row r="207" spans="2:69" ht="11.25" customHeight="1">
      <c r="B207" s="288">
        <f>+$B$59</f>
        <v>0</v>
      </c>
      <c r="C207" s="289"/>
      <c r="D207" s="290"/>
      <c r="E207" s="294">
        <f>+$E$59</f>
        <v>0</v>
      </c>
      <c r="F207" s="294"/>
      <c r="G207" s="294"/>
      <c r="H207" s="295">
        <f>+$H$59</f>
        <v>0</v>
      </c>
      <c r="I207" s="295"/>
      <c r="J207" s="295"/>
      <c r="K207" s="295"/>
      <c r="L207" s="295"/>
      <c r="M207" s="295"/>
      <c r="N207" s="295"/>
      <c r="O207" s="295"/>
      <c r="P207" s="295"/>
      <c r="Q207" s="295"/>
      <c r="R207" s="295"/>
      <c r="S207" s="295"/>
      <c r="T207" s="295"/>
      <c r="U207" s="295"/>
      <c r="V207" s="295"/>
      <c r="W207" s="295"/>
      <c r="X207" s="295"/>
      <c r="Y207" s="295"/>
      <c r="Z207" s="295"/>
      <c r="AA207" s="295"/>
      <c r="AB207" s="296">
        <f>+$AB$59</f>
        <v>0</v>
      </c>
      <c r="AC207" s="296"/>
      <c r="AD207" s="296"/>
      <c r="AE207" s="362">
        <f>+$AE$59</f>
        <v>0</v>
      </c>
      <c r="AF207" s="363"/>
      <c r="AG207" s="363"/>
      <c r="AH207" s="277">
        <f>+$AH$59</f>
        <v>0</v>
      </c>
      <c r="AI207" s="278"/>
      <c r="AJ207" s="278"/>
      <c r="AK207" s="278"/>
      <c r="AL207" s="278"/>
      <c r="AM207" s="278"/>
      <c r="AN207" s="279"/>
      <c r="AO207" s="366">
        <f>+$AO$59</f>
        <v>0</v>
      </c>
      <c r="AP207" s="366"/>
      <c r="AQ207" s="366"/>
      <c r="AR207" s="366"/>
      <c r="AS207" s="366"/>
      <c r="AT207" s="366"/>
      <c r="AU207" s="366"/>
      <c r="AV207" s="366"/>
      <c r="AW207" s="360">
        <f>+$AW$59</f>
        <v>0</v>
      </c>
      <c r="AX207" s="360">
        <f t="shared" si="5"/>
        <v>0</v>
      </c>
      <c r="AY207" s="360">
        <f t="shared" si="5"/>
        <v>0</v>
      </c>
      <c r="AZ207" s="360">
        <f t="shared" si="5"/>
        <v>0</v>
      </c>
      <c r="BA207" s="360">
        <f t="shared" si="5"/>
        <v>0</v>
      </c>
      <c r="BB207" s="360">
        <f t="shared" si="5"/>
        <v>0</v>
      </c>
      <c r="BC207" s="360">
        <f t="shared" si="5"/>
        <v>0</v>
      </c>
      <c r="BD207" s="360">
        <f t="shared" si="5"/>
        <v>0</v>
      </c>
      <c r="BE207" s="360">
        <f t="shared" si="5"/>
        <v>0</v>
      </c>
      <c r="BF207" s="360">
        <f t="shared" si="5"/>
        <v>0</v>
      </c>
      <c r="BG207" s="360">
        <f t="shared" si="5"/>
        <v>0</v>
      </c>
      <c r="BH207" s="288">
        <f>+$BH$59</f>
        <v>0</v>
      </c>
      <c r="BI207" s="289"/>
      <c r="BJ207" s="289"/>
      <c r="BK207" s="289"/>
      <c r="BL207" s="289"/>
      <c r="BM207" s="289"/>
      <c r="BN207" s="289"/>
      <c r="BO207" s="289"/>
      <c r="BP207" s="289"/>
      <c r="BQ207" s="290"/>
    </row>
    <row r="208" spans="2:69" ht="11.25" customHeight="1">
      <c r="B208" s="291"/>
      <c r="C208" s="292"/>
      <c r="D208" s="293"/>
      <c r="E208" s="294"/>
      <c r="F208" s="294"/>
      <c r="G208" s="294"/>
      <c r="H208" s="295"/>
      <c r="I208" s="295"/>
      <c r="J208" s="295"/>
      <c r="K208" s="295"/>
      <c r="L208" s="295"/>
      <c r="M208" s="295"/>
      <c r="N208" s="295"/>
      <c r="O208" s="295"/>
      <c r="P208" s="295"/>
      <c r="Q208" s="295"/>
      <c r="R208" s="295"/>
      <c r="S208" s="295"/>
      <c r="T208" s="295"/>
      <c r="U208" s="295"/>
      <c r="V208" s="295"/>
      <c r="W208" s="295"/>
      <c r="X208" s="295"/>
      <c r="Y208" s="295"/>
      <c r="Z208" s="295"/>
      <c r="AA208" s="295"/>
      <c r="AB208" s="296"/>
      <c r="AC208" s="296"/>
      <c r="AD208" s="296"/>
      <c r="AE208" s="364"/>
      <c r="AF208" s="365"/>
      <c r="AG208" s="365"/>
      <c r="AH208" s="280"/>
      <c r="AI208" s="281"/>
      <c r="AJ208" s="281"/>
      <c r="AK208" s="281"/>
      <c r="AL208" s="281"/>
      <c r="AM208" s="281"/>
      <c r="AN208" s="282"/>
      <c r="AO208" s="367"/>
      <c r="AP208" s="367"/>
      <c r="AQ208" s="367"/>
      <c r="AR208" s="367"/>
      <c r="AS208" s="367"/>
      <c r="AT208" s="367"/>
      <c r="AU208" s="367"/>
      <c r="AV208" s="367"/>
      <c r="AW208" s="361">
        <f t="shared" si="5"/>
        <v>0</v>
      </c>
      <c r="AX208" s="361">
        <f t="shared" si="5"/>
        <v>0</v>
      </c>
      <c r="AY208" s="361">
        <f t="shared" si="5"/>
        <v>0</v>
      </c>
      <c r="AZ208" s="361">
        <f t="shared" si="5"/>
        <v>0</v>
      </c>
      <c r="BA208" s="361">
        <f t="shared" si="5"/>
        <v>0</v>
      </c>
      <c r="BB208" s="361">
        <f t="shared" si="5"/>
        <v>0</v>
      </c>
      <c r="BC208" s="361">
        <f t="shared" si="5"/>
        <v>0</v>
      </c>
      <c r="BD208" s="361">
        <f t="shared" si="5"/>
        <v>0</v>
      </c>
      <c r="BE208" s="361">
        <f t="shared" si="5"/>
        <v>0</v>
      </c>
      <c r="BF208" s="361">
        <f t="shared" si="5"/>
        <v>0</v>
      </c>
      <c r="BG208" s="361">
        <f t="shared" si="5"/>
        <v>0</v>
      </c>
      <c r="BH208" s="291"/>
      <c r="BI208" s="292"/>
      <c r="BJ208" s="292"/>
      <c r="BK208" s="292"/>
      <c r="BL208" s="292"/>
      <c r="BM208" s="292"/>
      <c r="BN208" s="292"/>
      <c r="BO208" s="292"/>
      <c r="BP208" s="292"/>
      <c r="BQ208" s="293"/>
    </row>
    <row r="209" spans="2:69" ht="11.25" customHeight="1">
      <c r="B209" s="288">
        <f>+$B$61</f>
        <v>0</v>
      </c>
      <c r="C209" s="289"/>
      <c r="D209" s="290"/>
      <c r="E209" s="294">
        <f>+$E$61</f>
        <v>0</v>
      </c>
      <c r="F209" s="294"/>
      <c r="G209" s="294"/>
      <c r="H209" s="295">
        <f>+$H$61</f>
        <v>0</v>
      </c>
      <c r="I209" s="295"/>
      <c r="J209" s="295"/>
      <c r="K209" s="295"/>
      <c r="L209" s="295"/>
      <c r="M209" s="295"/>
      <c r="N209" s="295"/>
      <c r="O209" s="295"/>
      <c r="P209" s="295"/>
      <c r="Q209" s="295"/>
      <c r="R209" s="295"/>
      <c r="S209" s="295"/>
      <c r="T209" s="295"/>
      <c r="U209" s="295"/>
      <c r="V209" s="295"/>
      <c r="W209" s="295"/>
      <c r="X209" s="295"/>
      <c r="Y209" s="295"/>
      <c r="Z209" s="295"/>
      <c r="AA209" s="295"/>
      <c r="AB209" s="296">
        <f>+$AB$61</f>
        <v>0</v>
      </c>
      <c r="AC209" s="296"/>
      <c r="AD209" s="296"/>
      <c r="AE209" s="362">
        <f>+$AE$61</f>
        <v>0</v>
      </c>
      <c r="AF209" s="363"/>
      <c r="AG209" s="363"/>
      <c r="AH209" s="277">
        <f>+$AH$61</f>
        <v>0</v>
      </c>
      <c r="AI209" s="278"/>
      <c r="AJ209" s="278"/>
      <c r="AK209" s="278"/>
      <c r="AL209" s="278"/>
      <c r="AM209" s="278"/>
      <c r="AN209" s="279"/>
      <c r="AO209" s="366">
        <f>+$AO$61</f>
        <v>0</v>
      </c>
      <c r="AP209" s="366"/>
      <c r="AQ209" s="366"/>
      <c r="AR209" s="366"/>
      <c r="AS209" s="366"/>
      <c r="AT209" s="366"/>
      <c r="AU209" s="366"/>
      <c r="AV209" s="366"/>
      <c r="AW209" s="360">
        <f>+$AW$61</f>
        <v>0</v>
      </c>
      <c r="AX209" s="360">
        <f t="shared" si="5"/>
        <v>0</v>
      </c>
      <c r="AY209" s="360">
        <f t="shared" si="5"/>
        <v>0</v>
      </c>
      <c r="AZ209" s="360">
        <f t="shared" si="5"/>
        <v>0</v>
      </c>
      <c r="BA209" s="360">
        <f t="shared" si="5"/>
        <v>0</v>
      </c>
      <c r="BB209" s="360">
        <f t="shared" si="5"/>
        <v>0</v>
      </c>
      <c r="BC209" s="360">
        <f t="shared" si="5"/>
        <v>0</v>
      </c>
      <c r="BD209" s="360">
        <f t="shared" si="5"/>
        <v>0</v>
      </c>
      <c r="BE209" s="360">
        <f t="shared" si="5"/>
        <v>0</v>
      </c>
      <c r="BF209" s="360">
        <f t="shared" si="5"/>
        <v>0</v>
      </c>
      <c r="BG209" s="360">
        <f t="shared" si="5"/>
        <v>0</v>
      </c>
      <c r="BH209" s="288">
        <f>+$BH$61</f>
        <v>0</v>
      </c>
      <c r="BI209" s="289"/>
      <c r="BJ209" s="289"/>
      <c r="BK209" s="289"/>
      <c r="BL209" s="289"/>
      <c r="BM209" s="289"/>
      <c r="BN209" s="289"/>
      <c r="BO209" s="289"/>
      <c r="BP209" s="289"/>
      <c r="BQ209" s="290"/>
    </row>
    <row r="210" spans="2:69" ht="11.25" customHeight="1">
      <c r="B210" s="291"/>
      <c r="C210" s="292"/>
      <c r="D210" s="293"/>
      <c r="E210" s="294"/>
      <c r="F210" s="294"/>
      <c r="G210" s="294"/>
      <c r="H210" s="295"/>
      <c r="I210" s="295"/>
      <c r="J210" s="295"/>
      <c r="K210" s="295"/>
      <c r="L210" s="295"/>
      <c r="M210" s="295"/>
      <c r="N210" s="295"/>
      <c r="O210" s="295"/>
      <c r="P210" s="295"/>
      <c r="Q210" s="295"/>
      <c r="R210" s="295"/>
      <c r="S210" s="295"/>
      <c r="T210" s="295"/>
      <c r="U210" s="295"/>
      <c r="V210" s="295"/>
      <c r="W210" s="295"/>
      <c r="X210" s="295"/>
      <c r="Y210" s="295"/>
      <c r="Z210" s="295"/>
      <c r="AA210" s="295"/>
      <c r="AB210" s="296"/>
      <c r="AC210" s="296"/>
      <c r="AD210" s="296"/>
      <c r="AE210" s="364"/>
      <c r="AF210" s="365"/>
      <c r="AG210" s="365"/>
      <c r="AH210" s="280"/>
      <c r="AI210" s="281"/>
      <c r="AJ210" s="281"/>
      <c r="AK210" s="281"/>
      <c r="AL210" s="281"/>
      <c r="AM210" s="281"/>
      <c r="AN210" s="282"/>
      <c r="AO210" s="367"/>
      <c r="AP210" s="367"/>
      <c r="AQ210" s="367"/>
      <c r="AR210" s="367"/>
      <c r="AS210" s="367"/>
      <c r="AT210" s="367"/>
      <c r="AU210" s="367"/>
      <c r="AV210" s="367"/>
      <c r="AW210" s="361">
        <f t="shared" si="5"/>
        <v>0</v>
      </c>
      <c r="AX210" s="361">
        <f t="shared" si="5"/>
        <v>0</v>
      </c>
      <c r="AY210" s="361">
        <f t="shared" si="5"/>
        <v>0</v>
      </c>
      <c r="AZ210" s="361">
        <f t="shared" si="5"/>
        <v>0</v>
      </c>
      <c r="BA210" s="361">
        <f t="shared" si="5"/>
        <v>0</v>
      </c>
      <c r="BB210" s="361">
        <f t="shared" si="5"/>
        <v>0</v>
      </c>
      <c r="BC210" s="361">
        <f t="shared" si="5"/>
        <v>0</v>
      </c>
      <c r="BD210" s="361">
        <f t="shared" si="5"/>
        <v>0</v>
      </c>
      <c r="BE210" s="361">
        <f t="shared" si="5"/>
        <v>0</v>
      </c>
      <c r="BF210" s="361">
        <f t="shared" si="5"/>
        <v>0</v>
      </c>
      <c r="BG210" s="361">
        <f t="shared" si="5"/>
        <v>0</v>
      </c>
      <c r="BH210" s="291"/>
      <c r="BI210" s="292"/>
      <c r="BJ210" s="292"/>
      <c r="BK210" s="292"/>
      <c r="BL210" s="292"/>
      <c r="BM210" s="292"/>
      <c r="BN210" s="292"/>
      <c r="BO210" s="292"/>
      <c r="BP210" s="292"/>
      <c r="BQ210" s="293"/>
    </row>
    <row r="211" spans="2:69" ht="11.25" customHeight="1">
      <c r="B211" s="288">
        <f>+$B$63</f>
        <v>0</v>
      </c>
      <c r="C211" s="289"/>
      <c r="D211" s="290"/>
      <c r="E211" s="294">
        <f>+$E$63</f>
        <v>0</v>
      </c>
      <c r="F211" s="294"/>
      <c r="G211" s="294"/>
      <c r="H211" s="295">
        <f>+$H$63</f>
        <v>0</v>
      </c>
      <c r="I211" s="295"/>
      <c r="J211" s="295"/>
      <c r="K211" s="295"/>
      <c r="L211" s="295"/>
      <c r="M211" s="295"/>
      <c r="N211" s="295"/>
      <c r="O211" s="295"/>
      <c r="P211" s="295"/>
      <c r="Q211" s="295"/>
      <c r="R211" s="295"/>
      <c r="S211" s="295"/>
      <c r="T211" s="295"/>
      <c r="U211" s="295"/>
      <c r="V211" s="295"/>
      <c r="W211" s="295"/>
      <c r="X211" s="295"/>
      <c r="Y211" s="295"/>
      <c r="Z211" s="295"/>
      <c r="AA211" s="295"/>
      <c r="AB211" s="296">
        <f>+$AB$63</f>
        <v>0</v>
      </c>
      <c r="AC211" s="296"/>
      <c r="AD211" s="296"/>
      <c r="AE211" s="362">
        <f>+$AE$63</f>
        <v>0</v>
      </c>
      <c r="AF211" s="363"/>
      <c r="AG211" s="363"/>
      <c r="AH211" s="368">
        <f>+$AH$63</f>
        <v>0</v>
      </c>
      <c r="AI211" s="368"/>
      <c r="AJ211" s="368"/>
      <c r="AK211" s="368"/>
      <c r="AL211" s="368"/>
      <c r="AM211" s="368"/>
      <c r="AN211" s="368"/>
      <c r="AO211" s="366">
        <f>+$AO$63</f>
        <v>0</v>
      </c>
      <c r="AP211" s="366"/>
      <c r="AQ211" s="366"/>
      <c r="AR211" s="366"/>
      <c r="AS211" s="366"/>
      <c r="AT211" s="366"/>
      <c r="AU211" s="366"/>
      <c r="AV211" s="366"/>
      <c r="AW211" s="360">
        <f>+$AW$63</f>
        <v>0</v>
      </c>
      <c r="AX211" s="360">
        <f t="shared" si="5"/>
        <v>0</v>
      </c>
      <c r="AY211" s="360">
        <f t="shared" si="5"/>
        <v>0</v>
      </c>
      <c r="AZ211" s="360">
        <f t="shared" si="5"/>
        <v>0</v>
      </c>
      <c r="BA211" s="360">
        <f t="shared" si="5"/>
        <v>0</v>
      </c>
      <c r="BB211" s="360">
        <f t="shared" si="5"/>
        <v>0</v>
      </c>
      <c r="BC211" s="360">
        <f t="shared" si="5"/>
        <v>0</v>
      </c>
      <c r="BD211" s="360">
        <f t="shared" si="5"/>
        <v>0</v>
      </c>
      <c r="BE211" s="360">
        <f t="shared" si="5"/>
        <v>0</v>
      </c>
      <c r="BF211" s="360">
        <f t="shared" si="5"/>
        <v>0</v>
      </c>
      <c r="BG211" s="360">
        <f t="shared" si="5"/>
        <v>0</v>
      </c>
      <c r="BH211" s="288">
        <f>+$BH$63</f>
        <v>0</v>
      </c>
      <c r="BI211" s="289"/>
      <c r="BJ211" s="289"/>
      <c r="BK211" s="289"/>
      <c r="BL211" s="289"/>
      <c r="BM211" s="289"/>
      <c r="BN211" s="289"/>
      <c r="BO211" s="289"/>
      <c r="BP211" s="289"/>
      <c r="BQ211" s="290"/>
    </row>
    <row r="212" spans="2:69" ht="11.25" customHeight="1">
      <c r="B212" s="291"/>
      <c r="C212" s="292"/>
      <c r="D212" s="293"/>
      <c r="E212" s="294"/>
      <c r="F212" s="294"/>
      <c r="G212" s="294"/>
      <c r="H212" s="295"/>
      <c r="I212" s="295"/>
      <c r="J212" s="295"/>
      <c r="K212" s="295"/>
      <c r="L212" s="295"/>
      <c r="M212" s="295"/>
      <c r="N212" s="295"/>
      <c r="O212" s="295"/>
      <c r="P212" s="295"/>
      <c r="Q212" s="295"/>
      <c r="R212" s="295"/>
      <c r="S212" s="295"/>
      <c r="T212" s="295"/>
      <c r="U212" s="295"/>
      <c r="V212" s="295"/>
      <c r="W212" s="295"/>
      <c r="X212" s="295"/>
      <c r="Y212" s="295"/>
      <c r="Z212" s="295"/>
      <c r="AA212" s="295"/>
      <c r="AB212" s="296"/>
      <c r="AC212" s="296"/>
      <c r="AD212" s="296"/>
      <c r="AE212" s="364"/>
      <c r="AF212" s="365"/>
      <c r="AG212" s="365"/>
      <c r="AH212" s="369"/>
      <c r="AI212" s="369"/>
      <c r="AJ212" s="369"/>
      <c r="AK212" s="369"/>
      <c r="AL212" s="369"/>
      <c r="AM212" s="369"/>
      <c r="AN212" s="369"/>
      <c r="AO212" s="367"/>
      <c r="AP212" s="367"/>
      <c r="AQ212" s="367"/>
      <c r="AR212" s="367"/>
      <c r="AS212" s="367"/>
      <c r="AT212" s="367"/>
      <c r="AU212" s="367"/>
      <c r="AV212" s="367"/>
      <c r="AW212" s="361">
        <f t="shared" si="5"/>
        <v>0</v>
      </c>
      <c r="AX212" s="361">
        <f t="shared" si="5"/>
        <v>0</v>
      </c>
      <c r="AY212" s="361">
        <f t="shared" si="5"/>
        <v>0</v>
      </c>
      <c r="AZ212" s="361">
        <f t="shared" si="5"/>
        <v>0</v>
      </c>
      <c r="BA212" s="361">
        <f t="shared" si="5"/>
        <v>0</v>
      </c>
      <c r="BB212" s="361">
        <f t="shared" si="5"/>
        <v>0</v>
      </c>
      <c r="BC212" s="361">
        <f t="shared" si="5"/>
        <v>0</v>
      </c>
      <c r="BD212" s="361">
        <f t="shared" si="5"/>
        <v>0</v>
      </c>
      <c r="BE212" s="361">
        <f t="shared" si="5"/>
        <v>0</v>
      </c>
      <c r="BF212" s="361">
        <f t="shared" si="5"/>
        <v>0</v>
      </c>
      <c r="BG212" s="361">
        <f t="shared" si="5"/>
        <v>0</v>
      </c>
      <c r="BH212" s="291"/>
      <c r="BI212" s="292"/>
      <c r="BJ212" s="292"/>
      <c r="BK212" s="292"/>
      <c r="BL212" s="292"/>
      <c r="BM212" s="292"/>
      <c r="BN212" s="292"/>
      <c r="BO212" s="292"/>
      <c r="BP212" s="292"/>
      <c r="BQ212" s="293"/>
    </row>
    <row r="213" spans="2:69" ht="11.25" customHeight="1">
      <c r="B213" s="303" t="s">
        <v>22</v>
      </c>
      <c r="C213" s="304"/>
      <c r="D213" s="304"/>
      <c r="E213" s="304"/>
      <c r="F213" s="304"/>
      <c r="G213" s="304"/>
      <c r="H213" s="304"/>
      <c r="I213" s="304"/>
      <c r="J213" s="304"/>
      <c r="K213" s="304"/>
      <c r="L213" s="304"/>
      <c r="M213" s="304"/>
      <c r="N213" s="304"/>
      <c r="O213" s="304"/>
      <c r="P213" s="304"/>
      <c r="Q213" s="304"/>
      <c r="R213" s="304"/>
      <c r="S213" s="304"/>
      <c r="T213" s="304"/>
      <c r="U213" s="304"/>
      <c r="V213" s="304"/>
      <c r="W213" s="304"/>
      <c r="X213" s="304"/>
      <c r="Y213" s="304"/>
      <c r="Z213" s="304"/>
      <c r="AA213" s="304"/>
      <c r="AB213" s="304"/>
      <c r="AC213" s="304"/>
      <c r="AD213" s="304"/>
      <c r="AE213" s="304"/>
      <c r="AF213" s="304"/>
      <c r="AG213" s="304"/>
      <c r="AH213" s="304"/>
      <c r="AI213" s="304"/>
      <c r="AJ213" s="304"/>
      <c r="AK213" s="304"/>
      <c r="AL213" s="304"/>
      <c r="AM213" s="304"/>
      <c r="AN213" s="304"/>
      <c r="AO213" s="304"/>
      <c r="AP213" s="304"/>
      <c r="AQ213" s="304"/>
      <c r="AR213" s="304"/>
      <c r="AS213" s="304"/>
      <c r="AT213" s="304"/>
      <c r="AU213" s="304"/>
      <c r="AV213" s="304"/>
      <c r="AW213" s="181">
        <f>+$AW$65</f>
        <v>0</v>
      </c>
      <c r="AX213" s="182"/>
      <c r="AY213" s="182"/>
      <c r="AZ213" s="182"/>
      <c r="BA213" s="182"/>
      <c r="BB213" s="182"/>
      <c r="BC213" s="182"/>
      <c r="BD213" s="182"/>
      <c r="BE213" s="182"/>
      <c r="BF213" s="182"/>
      <c r="BG213" s="183"/>
      <c r="BH213" s="38"/>
      <c r="BI213" s="38"/>
      <c r="BJ213" s="38"/>
      <c r="BK213" s="38"/>
      <c r="BL213" s="38"/>
      <c r="BM213" s="38"/>
      <c r="BN213" s="38"/>
      <c r="BO213" s="38"/>
      <c r="BP213" s="38"/>
      <c r="BQ213" s="38"/>
    </row>
    <row r="214" spans="2:69" ht="11.25" customHeight="1">
      <c r="B214" s="306"/>
      <c r="C214" s="307"/>
      <c r="D214" s="307"/>
      <c r="E214" s="307"/>
      <c r="F214" s="307"/>
      <c r="G214" s="307"/>
      <c r="H214" s="307"/>
      <c r="I214" s="307"/>
      <c r="J214" s="307"/>
      <c r="K214" s="307"/>
      <c r="L214" s="307"/>
      <c r="M214" s="307"/>
      <c r="N214" s="307"/>
      <c r="O214" s="307"/>
      <c r="P214" s="307"/>
      <c r="Q214" s="307"/>
      <c r="R214" s="307"/>
      <c r="S214" s="307"/>
      <c r="T214" s="307"/>
      <c r="U214" s="307"/>
      <c r="V214" s="307"/>
      <c r="W214" s="307"/>
      <c r="X214" s="307"/>
      <c r="Y214" s="307"/>
      <c r="Z214" s="307"/>
      <c r="AA214" s="307"/>
      <c r="AB214" s="307"/>
      <c r="AC214" s="307"/>
      <c r="AD214" s="307"/>
      <c r="AE214" s="307"/>
      <c r="AF214" s="307"/>
      <c r="AG214" s="307"/>
      <c r="AH214" s="307"/>
      <c r="AI214" s="307"/>
      <c r="AJ214" s="307"/>
      <c r="AK214" s="307"/>
      <c r="AL214" s="307"/>
      <c r="AM214" s="307"/>
      <c r="AN214" s="307"/>
      <c r="AO214" s="307"/>
      <c r="AP214" s="307"/>
      <c r="AQ214" s="307"/>
      <c r="AR214" s="307"/>
      <c r="AS214" s="307"/>
      <c r="AT214" s="307"/>
      <c r="AU214" s="307"/>
      <c r="AV214" s="307"/>
      <c r="AW214" s="184"/>
      <c r="AX214" s="185"/>
      <c r="AY214" s="185"/>
      <c r="AZ214" s="185"/>
      <c r="BA214" s="185"/>
      <c r="BB214" s="185"/>
      <c r="BC214" s="185"/>
      <c r="BD214" s="185"/>
      <c r="BE214" s="185"/>
      <c r="BF214" s="185"/>
      <c r="BG214" s="186"/>
      <c r="BH214" s="38"/>
      <c r="BI214" s="38"/>
      <c r="BJ214" s="38"/>
      <c r="BK214" s="38"/>
      <c r="BL214" s="38"/>
      <c r="BM214" s="38"/>
      <c r="BN214" s="38"/>
      <c r="BO214" s="38"/>
      <c r="BP214" s="38"/>
      <c r="BQ214" s="38"/>
    </row>
    <row r="215" spans="2:69" ht="11.25" customHeight="1">
      <c r="B215" s="89"/>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91"/>
      <c r="AX215" s="91"/>
      <c r="AY215" s="91"/>
      <c r="AZ215" s="91"/>
      <c r="BA215" s="91"/>
      <c r="BB215" s="91"/>
      <c r="BC215" s="91"/>
      <c r="BD215" s="91"/>
      <c r="BE215" s="91"/>
      <c r="BF215" s="91"/>
      <c r="BG215" s="91"/>
      <c r="BH215" s="38"/>
      <c r="BI215" s="38"/>
      <c r="BJ215" s="38"/>
      <c r="BK215" s="38"/>
      <c r="BL215" s="38"/>
      <c r="BM215" s="38"/>
      <c r="BN215" s="38"/>
      <c r="BO215" s="38"/>
      <c r="BP215" s="38"/>
      <c r="BQ215" s="38"/>
    </row>
    <row r="216" spans="2:69" ht="11.25" customHeight="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91"/>
      <c r="AX216" s="91"/>
      <c r="AY216" s="91"/>
      <c r="AZ216" s="91"/>
      <c r="BA216" s="91"/>
      <c r="BB216" s="91"/>
      <c r="BC216" s="91"/>
      <c r="BD216" s="91"/>
      <c r="BE216" s="91"/>
      <c r="BF216" s="91"/>
      <c r="BG216" s="91"/>
      <c r="BH216" s="38"/>
      <c r="BI216" s="38"/>
      <c r="BJ216" s="38"/>
      <c r="BK216" s="38"/>
      <c r="BL216" s="38"/>
      <c r="BM216" s="38"/>
      <c r="BN216" s="38"/>
      <c r="BO216" s="38"/>
      <c r="BP216" s="38"/>
      <c r="BQ216" s="38"/>
    </row>
    <row r="218" spans="2:69" ht="11.25" customHeight="1">
      <c r="B218" s="297" t="s">
        <v>33</v>
      </c>
      <c r="C218" s="298"/>
      <c r="D218" s="298"/>
      <c r="E218" s="298"/>
      <c r="F218" s="298"/>
      <c r="G218" s="298"/>
      <c r="H218" s="298"/>
      <c r="I218" s="298"/>
      <c r="J218" s="298"/>
      <c r="K218" s="298"/>
      <c r="L218" s="298"/>
      <c r="M218" s="298"/>
      <c r="N218" s="298"/>
      <c r="O218" s="298"/>
      <c r="P218" s="298"/>
      <c r="Q218" s="298"/>
      <c r="R218" s="298"/>
      <c r="S218" s="298"/>
      <c r="T218" s="298"/>
      <c r="U218" s="298"/>
      <c r="V218" s="298"/>
      <c r="W218" s="298"/>
      <c r="X218" s="298"/>
      <c r="Y218" s="298"/>
      <c r="Z218" s="298"/>
      <c r="AA218" s="298"/>
      <c r="AB218" s="298"/>
      <c r="AC218" s="298"/>
      <c r="AD218" s="298"/>
      <c r="AE218" s="298"/>
      <c r="AF218" s="298"/>
      <c r="AG218" s="298"/>
      <c r="AH218" s="298"/>
      <c r="AI218" s="298"/>
      <c r="AJ218" s="298"/>
      <c r="AK218" s="298"/>
      <c r="AL218" s="298"/>
      <c r="AM218" s="298"/>
      <c r="AN218" s="298"/>
      <c r="AO218" s="298"/>
      <c r="AP218" s="298"/>
      <c r="AQ218" s="298"/>
      <c r="AR218" s="298"/>
      <c r="AS218" s="298"/>
      <c r="AT218" s="298"/>
      <c r="AU218" s="298"/>
      <c r="AV218" s="298"/>
      <c r="AW218" s="298"/>
      <c r="AX218" s="298"/>
      <c r="AY218" s="298"/>
      <c r="AZ218" s="298"/>
      <c r="BA218" s="298"/>
      <c r="BB218" s="298"/>
      <c r="BC218" s="298"/>
      <c r="BD218" s="298"/>
      <c r="BE218" s="298"/>
      <c r="BF218" s="298"/>
      <c r="BG218" s="298"/>
      <c r="BH218" s="298"/>
      <c r="BI218" s="298"/>
      <c r="BJ218" s="298"/>
      <c r="BK218" s="298"/>
      <c r="BL218" s="298"/>
      <c r="BM218" s="298"/>
      <c r="BN218" s="298"/>
      <c r="BO218" s="298"/>
      <c r="BP218" s="298"/>
      <c r="BQ218" s="299"/>
    </row>
    <row r="219" spans="2:69" ht="11.25" customHeight="1">
      <c r="B219" s="300"/>
      <c r="C219" s="301"/>
      <c r="D219" s="301"/>
      <c r="E219" s="301"/>
      <c r="F219" s="301"/>
      <c r="G219" s="301"/>
      <c r="H219" s="301"/>
      <c r="I219" s="301"/>
      <c r="J219" s="301"/>
      <c r="K219" s="301"/>
      <c r="L219" s="301"/>
      <c r="M219" s="301"/>
      <c r="N219" s="301"/>
      <c r="O219" s="301"/>
      <c r="P219" s="301"/>
      <c r="Q219" s="301"/>
      <c r="R219" s="301"/>
      <c r="S219" s="301"/>
      <c r="T219" s="301"/>
      <c r="U219" s="301"/>
      <c r="V219" s="301"/>
      <c r="W219" s="301"/>
      <c r="X219" s="301"/>
      <c r="Y219" s="301"/>
      <c r="Z219" s="301"/>
      <c r="AA219" s="301"/>
      <c r="AB219" s="301"/>
      <c r="AC219" s="301"/>
      <c r="AD219" s="301"/>
      <c r="AE219" s="301"/>
      <c r="AF219" s="301"/>
      <c r="AG219" s="301"/>
      <c r="AH219" s="301"/>
      <c r="AI219" s="301"/>
      <c r="AJ219" s="301"/>
      <c r="AK219" s="301"/>
      <c r="AL219" s="301"/>
      <c r="AM219" s="301"/>
      <c r="AN219" s="301"/>
      <c r="AO219" s="301"/>
      <c r="AP219" s="301"/>
      <c r="AQ219" s="301"/>
      <c r="AR219" s="301"/>
      <c r="AS219" s="301"/>
      <c r="AT219" s="301"/>
      <c r="AU219" s="301"/>
      <c r="AV219" s="301"/>
      <c r="AW219" s="301"/>
      <c r="AX219" s="301"/>
      <c r="AY219" s="301"/>
      <c r="AZ219" s="301"/>
      <c r="BA219" s="301"/>
      <c r="BB219" s="301"/>
      <c r="BC219" s="301"/>
      <c r="BD219" s="301"/>
      <c r="BE219" s="301"/>
      <c r="BF219" s="301"/>
      <c r="BG219" s="301"/>
      <c r="BH219" s="301"/>
      <c r="BI219" s="301"/>
      <c r="BJ219" s="301"/>
      <c r="BK219" s="301"/>
      <c r="BL219" s="301"/>
      <c r="BM219" s="301"/>
      <c r="BN219" s="301"/>
      <c r="BO219" s="301"/>
      <c r="BP219" s="301"/>
      <c r="BQ219" s="302"/>
    </row>
    <row r="223" spans="2:69" ht="11.25" customHeight="1">
      <c r="B223" s="370" t="s">
        <v>38</v>
      </c>
      <c r="C223" s="335"/>
      <c r="D223" s="335"/>
      <c r="E223" s="335"/>
      <c r="F223" s="335"/>
      <c r="G223" s="335"/>
      <c r="H223" s="335"/>
      <c r="I223" s="335"/>
      <c r="J223" s="335"/>
      <c r="K223" s="335"/>
      <c r="L223" s="335"/>
      <c r="M223" s="335"/>
      <c r="N223" s="335"/>
      <c r="O223" s="335"/>
      <c r="P223" s="335"/>
      <c r="Q223" s="335"/>
      <c r="R223" s="335"/>
      <c r="S223" s="335"/>
      <c r="T223" s="335"/>
      <c r="U223" s="335"/>
      <c r="V223" s="335"/>
      <c r="W223" s="335"/>
      <c r="X223" s="335"/>
      <c r="Y223" s="335"/>
      <c r="Z223" s="335"/>
      <c r="AA223" s="335"/>
      <c r="AB223" s="335"/>
      <c r="AC223" s="335"/>
      <c r="AD223" s="335"/>
      <c r="AE223" s="335"/>
      <c r="AF223" s="335"/>
      <c r="AG223" s="335"/>
      <c r="AH223" s="335"/>
      <c r="AK223" s="20" t="s">
        <v>25</v>
      </c>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row>
    <row r="224" spans="2:69" ht="11.25" customHeight="1">
      <c r="B224" s="335"/>
      <c r="C224" s="335"/>
      <c r="D224" s="335"/>
      <c r="E224" s="335"/>
      <c r="F224" s="335"/>
      <c r="G224" s="335"/>
      <c r="H224" s="335"/>
      <c r="I224" s="335"/>
      <c r="J224" s="335"/>
      <c r="K224" s="335"/>
      <c r="L224" s="335"/>
      <c r="M224" s="335"/>
      <c r="N224" s="335"/>
      <c r="O224" s="335"/>
      <c r="P224" s="335"/>
      <c r="Q224" s="335"/>
      <c r="R224" s="335"/>
      <c r="S224" s="335"/>
      <c r="T224" s="335"/>
      <c r="U224" s="335"/>
      <c r="V224" s="335"/>
      <c r="W224" s="335"/>
      <c r="X224" s="335"/>
      <c r="Y224" s="335"/>
      <c r="Z224" s="335"/>
      <c r="AA224" s="335"/>
      <c r="AB224" s="335"/>
      <c r="AC224" s="335"/>
      <c r="AD224" s="335"/>
      <c r="AE224" s="335"/>
      <c r="AF224" s="335"/>
      <c r="AG224" s="335"/>
      <c r="AH224" s="335"/>
      <c r="AK224" s="22"/>
      <c r="AL224" s="200" t="str">
        <f>+$AL$2</f>
        <v/>
      </c>
      <c r="AM224" s="200"/>
      <c r="AN224" s="200"/>
      <c r="AO224" s="200"/>
      <c r="AP224" s="200"/>
      <c r="AQ224" s="200"/>
      <c r="AR224" s="200"/>
      <c r="AS224" s="200"/>
      <c r="AT224" s="200"/>
      <c r="AU224" s="200"/>
      <c r="AV224" s="200"/>
      <c r="AW224" s="200"/>
      <c r="AX224" s="200"/>
      <c r="AY224" s="200"/>
      <c r="AZ224" s="200"/>
      <c r="BA224" s="200"/>
      <c r="BB224" s="200"/>
      <c r="BC224" s="200"/>
      <c r="BD224" s="200"/>
      <c r="BE224" s="200"/>
      <c r="BF224" s="200"/>
      <c r="BG224" s="200"/>
      <c r="BH224" s="200"/>
      <c r="BI224" s="200"/>
      <c r="BJ224" s="200"/>
      <c r="BK224" s="200"/>
      <c r="BL224" s="200"/>
      <c r="BM224" s="200"/>
      <c r="BN224" s="200"/>
      <c r="BO224" s="200"/>
      <c r="BP224" s="200"/>
      <c r="BQ224" s="200"/>
    </row>
    <row r="225" spans="2:69" ht="11.25" customHeight="1">
      <c r="B225" s="335"/>
      <c r="C225" s="335"/>
      <c r="D225" s="335"/>
      <c r="E225" s="335"/>
      <c r="F225" s="335"/>
      <c r="G225" s="335"/>
      <c r="H225" s="335"/>
      <c r="I225" s="335"/>
      <c r="J225" s="335"/>
      <c r="K225" s="335"/>
      <c r="L225" s="335"/>
      <c r="M225" s="335"/>
      <c r="N225" s="335"/>
      <c r="O225" s="335"/>
      <c r="P225" s="335"/>
      <c r="Q225" s="335"/>
      <c r="R225" s="335"/>
      <c r="S225" s="335"/>
      <c r="T225" s="335"/>
      <c r="U225" s="335"/>
      <c r="V225" s="335"/>
      <c r="W225" s="335"/>
      <c r="X225" s="335"/>
      <c r="Y225" s="335"/>
      <c r="Z225" s="335"/>
      <c r="AA225" s="335"/>
      <c r="AB225" s="335"/>
      <c r="AC225" s="335"/>
      <c r="AD225" s="335"/>
      <c r="AE225" s="335"/>
      <c r="AF225" s="335"/>
      <c r="AG225" s="335"/>
      <c r="AH225" s="335"/>
      <c r="AK225" s="23"/>
      <c r="AL225" s="371"/>
      <c r="AM225" s="371"/>
      <c r="AN225" s="371"/>
      <c r="AO225" s="371"/>
      <c r="AP225" s="371"/>
      <c r="AQ225" s="371"/>
      <c r="AR225" s="371"/>
      <c r="AS225" s="371"/>
      <c r="AT225" s="371"/>
      <c r="AU225" s="371"/>
      <c r="AV225" s="371"/>
      <c r="AW225" s="371"/>
      <c r="AX225" s="371"/>
      <c r="AY225" s="371"/>
      <c r="AZ225" s="371"/>
      <c r="BA225" s="371"/>
      <c r="BB225" s="371"/>
      <c r="BC225" s="371"/>
      <c r="BD225" s="371"/>
      <c r="BE225" s="371"/>
      <c r="BF225" s="371"/>
      <c r="BG225" s="371"/>
      <c r="BH225" s="371"/>
      <c r="BI225" s="371"/>
      <c r="BJ225" s="371"/>
      <c r="BK225" s="371"/>
      <c r="BL225" s="371"/>
      <c r="BM225" s="371"/>
      <c r="BN225" s="371"/>
      <c r="BO225" s="371"/>
      <c r="BP225" s="371"/>
      <c r="BQ225" s="371"/>
    </row>
    <row r="226" spans="2:69" ht="11.25" customHeight="1">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K226" s="49"/>
      <c r="AL226" s="49"/>
      <c r="AM226" s="49"/>
      <c r="AN226" s="49"/>
      <c r="AO226" s="49"/>
      <c r="AP226" s="49"/>
      <c r="AQ226" s="49"/>
      <c r="AR226" s="49"/>
      <c r="AS226" s="49"/>
      <c r="AT226" s="49"/>
      <c r="AU226" s="49"/>
      <c r="AV226" s="49"/>
      <c r="AW226" s="49"/>
      <c r="AX226" s="49"/>
      <c r="AY226" s="49"/>
      <c r="AZ226" s="49"/>
      <c r="BA226" s="49"/>
      <c r="BB226" s="49"/>
      <c r="BC226" s="49"/>
      <c r="BD226" s="49"/>
      <c r="BE226" s="49"/>
      <c r="BF226" s="49"/>
      <c r="BG226" s="49"/>
      <c r="BH226" s="49"/>
      <c r="BI226" s="49"/>
      <c r="BJ226" s="49"/>
      <c r="BK226" s="49"/>
      <c r="BL226" s="49"/>
      <c r="BM226" s="49"/>
      <c r="BN226" s="49"/>
      <c r="BO226" s="49"/>
      <c r="BP226" s="49"/>
      <c r="BQ226" s="49"/>
    </row>
    <row r="227" spans="2:69" ht="11.25" customHeight="1">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K227" s="25"/>
      <c r="AL227" s="223" t="s">
        <v>0</v>
      </c>
      <c r="AM227" s="247"/>
      <c r="AN227" s="247"/>
      <c r="AO227" s="247"/>
      <c r="AP227" s="247"/>
      <c r="AQ227" s="247"/>
      <c r="AR227" s="247"/>
      <c r="AS227" s="247"/>
      <c r="AT227" s="247"/>
      <c r="AU227" s="26"/>
      <c r="AV227" s="251" t="str">
        <f>+$AV$5</f>
        <v/>
      </c>
      <c r="AW227" s="252"/>
      <c r="AX227" s="252"/>
      <c r="AY227" s="252"/>
      <c r="AZ227" s="252"/>
      <c r="BA227" s="252"/>
      <c r="BB227" s="252"/>
      <c r="BC227" s="252"/>
      <c r="BD227" s="252"/>
      <c r="BE227" s="252"/>
      <c r="BF227" s="252"/>
      <c r="BG227" s="252"/>
      <c r="BH227" s="252"/>
      <c r="BI227" s="252"/>
      <c r="BJ227" s="252"/>
      <c r="BK227" s="252"/>
      <c r="BL227" s="252"/>
      <c r="BM227" s="252"/>
      <c r="BN227" s="252"/>
      <c r="BO227" s="252"/>
      <c r="BP227" s="252"/>
      <c r="BQ227" s="253"/>
    </row>
    <row r="228" spans="2:69" ht="11.25" customHeight="1">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K228" s="22"/>
      <c r="AL228" s="248"/>
      <c r="AM228" s="249"/>
      <c r="AN228" s="249"/>
      <c r="AO228" s="249"/>
      <c r="AP228" s="249"/>
      <c r="AQ228" s="249"/>
      <c r="AR228" s="249"/>
      <c r="AS228" s="249"/>
      <c r="AT228" s="249"/>
      <c r="AU228" s="27"/>
      <c r="AV228" s="254"/>
      <c r="AW228" s="255"/>
      <c r="AX228" s="255"/>
      <c r="AY228" s="255"/>
      <c r="AZ228" s="255"/>
      <c r="BA228" s="255"/>
      <c r="BB228" s="255"/>
      <c r="BC228" s="255"/>
      <c r="BD228" s="255"/>
      <c r="BE228" s="255"/>
      <c r="BF228" s="255"/>
      <c r="BG228" s="255"/>
      <c r="BH228" s="255"/>
      <c r="BI228" s="255"/>
      <c r="BJ228" s="255"/>
      <c r="BK228" s="255"/>
      <c r="BL228" s="255"/>
      <c r="BM228" s="255"/>
      <c r="BN228" s="255"/>
      <c r="BO228" s="255"/>
      <c r="BP228" s="255"/>
      <c r="BQ228" s="256"/>
    </row>
    <row r="229" spans="2:69" ht="11.25" customHeight="1">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K229" s="23"/>
      <c r="AL229" s="250"/>
      <c r="AM229" s="250"/>
      <c r="AN229" s="250"/>
      <c r="AO229" s="250"/>
      <c r="AP229" s="250"/>
      <c r="AQ229" s="250"/>
      <c r="AR229" s="250"/>
      <c r="AS229" s="250"/>
      <c r="AT229" s="250"/>
      <c r="AU229" s="28"/>
      <c r="AV229" s="257"/>
      <c r="AW229" s="258"/>
      <c r="AX229" s="258"/>
      <c r="AY229" s="258"/>
      <c r="AZ229" s="258"/>
      <c r="BA229" s="258"/>
      <c r="BB229" s="258"/>
      <c r="BC229" s="258"/>
      <c r="BD229" s="258"/>
      <c r="BE229" s="258"/>
      <c r="BF229" s="258"/>
      <c r="BG229" s="258"/>
      <c r="BH229" s="258"/>
      <c r="BI229" s="258"/>
      <c r="BJ229" s="258"/>
      <c r="BK229" s="258"/>
      <c r="BL229" s="258"/>
      <c r="BM229" s="258"/>
      <c r="BN229" s="258"/>
      <c r="BO229" s="258"/>
      <c r="BP229" s="258"/>
      <c r="BQ229" s="259"/>
    </row>
    <row r="230" spans="2:69" ht="11.25" customHeight="1">
      <c r="B230" s="21"/>
      <c r="C230" s="30"/>
      <c r="D230" s="30"/>
      <c r="E230" s="30"/>
      <c r="F230" s="30"/>
      <c r="G230" s="30"/>
      <c r="H230" s="30"/>
      <c r="I230" s="30"/>
      <c r="J230" s="30"/>
      <c r="K230" s="30"/>
      <c r="L230" s="30"/>
      <c r="M230" s="30"/>
      <c r="N230" s="30"/>
      <c r="O230" s="30"/>
      <c r="P230" s="21"/>
      <c r="Q230" s="31"/>
      <c r="R230" s="31"/>
      <c r="S230" s="31"/>
      <c r="T230" s="31"/>
      <c r="U230" s="31"/>
      <c r="V230" s="31"/>
      <c r="W230" s="31"/>
      <c r="X230" s="31"/>
      <c r="Y230" s="31"/>
      <c r="Z230" s="31"/>
      <c r="AA230" s="31"/>
      <c r="AB230" s="31"/>
      <c r="AC230" s="31"/>
      <c r="AD230" s="31"/>
      <c r="AE230" s="31"/>
      <c r="AF230" s="32"/>
      <c r="AG230" s="33"/>
      <c r="AH230" s="33"/>
    </row>
    <row r="231" spans="2:69" ht="11.25" customHeight="1">
      <c r="B231" s="272" t="s">
        <v>23</v>
      </c>
      <c r="C231" s="272"/>
      <c r="D231" s="272"/>
      <c r="E231" s="272"/>
      <c r="F231" s="272"/>
      <c r="G231" s="272"/>
      <c r="H231" s="75"/>
      <c r="I231" s="223" t="s">
        <v>27</v>
      </c>
      <c r="J231" s="223"/>
      <c r="K231" s="223"/>
      <c r="L231" s="223"/>
      <c r="M231" s="223"/>
      <c r="N231" s="223"/>
      <c r="O231" s="223"/>
      <c r="P231" s="223"/>
      <c r="Q231" s="223"/>
      <c r="R231" s="223"/>
      <c r="S231" s="223"/>
      <c r="T231" s="223"/>
      <c r="U231" s="223"/>
      <c r="V231" s="223"/>
      <c r="W231" s="223"/>
      <c r="X231" s="223"/>
      <c r="Y231" s="223"/>
      <c r="Z231" s="223"/>
      <c r="AA231" s="77"/>
      <c r="AB231" s="272" t="s">
        <v>145</v>
      </c>
      <c r="AC231" s="272"/>
      <c r="AD231" s="272"/>
      <c r="AE231" s="272" t="s">
        <v>24</v>
      </c>
      <c r="AF231" s="272"/>
      <c r="AG231" s="272"/>
      <c r="AH231" s="75"/>
      <c r="AI231" s="223" t="s">
        <v>28</v>
      </c>
      <c r="AJ231" s="223"/>
      <c r="AK231" s="223"/>
      <c r="AL231" s="223"/>
      <c r="AM231" s="223"/>
      <c r="AN231" s="76"/>
      <c r="AO231" s="75"/>
      <c r="AP231" s="223" t="s">
        <v>29</v>
      </c>
      <c r="AQ231" s="223"/>
      <c r="AR231" s="223"/>
      <c r="AS231" s="223"/>
      <c r="AT231" s="223"/>
      <c r="AU231" s="223"/>
      <c r="AV231" s="77"/>
      <c r="AW231" s="75"/>
      <c r="AX231" s="223" t="s">
        <v>135</v>
      </c>
      <c r="AY231" s="223"/>
      <c r="AZ231" s="223"/>
      <c r="BA231" s="223"/>
      <c r="BB231" s="223"/>
      <c r="BC231" s="223"/>
      <c r="BD231" s="223"/>
      <c r="BE231" s="223"/>
      <c r="BF231" s="223"/>
      <c r="BG231" s="77"/>
      <c r="BH231" s="75"/>
      <c r="BI231" s="223" t="s">
        <v>30</v>
      </c>
      <c r="BJ231" s="223"/>
      <c r="BK231" s="223"/>
      <c r="BL231" s="223"/>
      <c r="BM231" s="223"/>
      <c r="BN231" s="223"/>
      <c r="BO231" s="223"/>
      <c r="BP231" s="223"/>
      <c r="BQ231" s="77"/>
    </row>
    <row r="232" spans="2:69" ht="11.25" customHeight="1">
      <c r="B232" s="272"/>
      <c r="C232" s="272"/>
      <c r="D232" s="272"/>
      <c r="E232" s="272"/>
      <c r="F232" s="272"/>
      <c r="G232" s="272"/>
      <c r="H232" s="78"/>
      <c r="I232" s="224"/>
      <c r="J232" s="224"/>
      <c r="K232" s="224"/>
      <c r="L232" s="224"/>
      <c r="M232" s="224"/>
      <c r="N232" s="224"/>
      <c r="O232" s="224"/>
      <c r="P232" s="224"/>
      <c r="Q232" s="224"/>
      <c r="R232" s="224"/>
      <c r="S232" s="224"/>
      <c r="T232" s="224"/>
      <c r="U232" s="224"/>
      <c r="V232" s="224"/>
      <c r="W232" s="224"/>
      <c r="X232" s="224"/>
      <c r="Y232" s="224"/>
      <c r="Z232" s="224"/>
      <c r="AA232" s="80"/>
      <c r="AB232" s="272"/>
      <c r="AC232" s="272"/>
      <c r="AD232" s="272"/>
      <c r="AE232" s="272"/>
      <c r="AF232" s="272"/>
      <c r="AG232" s="272"/>
      <c r="AH232" s="78"/>
      <c r="AI232" s="224"/>
      <c r="AJ232" s="224"/>
      <c r="AK232" s="224"/>
      <c r="AL232" s="224"/>
      <c r="AM232" s="224"/>
      <c r="AN232" s="79"/>
      <c r="AO232" s="78"/>
      <c r="AP232" s="224"/>
      <c r="AQ232" s="224"/>
      <c r="AR232" s="224"/>
      <c r="AS232" s="224"/>
      <c r="AT232" s="224"/>
      <c r="AU232" s="224"/>
      <c r="AV232" s="80"/>
      <c r="AW232" s="78"/>
      <c r="AX232" s="224"/>
      <c r="AY232" s="224"/>
      <c r="AZ232" s="224"/>
      <c r="BA232" s="224"/>
      <c r="BB232" s="224"/>
      <c r="BC232" s="224"/>
      <c r="BD232" s="224"/>
      <c r="BE232" s="224"/>
      <c r="BF232" s="224"/>
      <c r="BG232" s="80"/>
      <c r="BH232" s="78"/>
      <c r="BI232" s="224"/>
      <c r="BJ232" s="224"/>
      <c r="BK232" s="224"/>
      <c r="BL232" s="224"/>
      <c r="BM232" s="224"/>
      <c r="BN232" s="224"/>
      <c r="BO232" s="224"/>
      <c r="BP232" s="224"/>
      <c r="BQ232" s="80"/>
    </row>
    <row r="233" spans="2:69" ht="11.25" customHeight="1">
      <c r="B233" s="288">
        <f>+$B$11</f>
        <v>0</v>
      </c>
      <c r="C233" s="289"/>
      <c r="D233" s="290"/>
      <c r="E233" s="294">
        <f>+$E$11</f>
        <v>0</v>
      </c>
      <c r="F233" s="294"/>
      <c r="G233" s="294"/>
      <c r="H233" s="295">
        <f>+$H$11</f>
        <v>0</v>
      </c>
      <c r="I233" s="295"/>
      <c r="J233" s="295"/>
      <c r="K233" s="295"/>
      <c r="L233" s="295"/>
      <c r="M233" s="295"/>
      <c r="N233" s="295"/>
      <c r="O233" s="295"/>
      <c r="P233" s="295"/>
      <c r="Q233" s="295"/>
      <c r="R233" s="295"/>
      <c r="S233" s="295"/>
      <c r="T233" s="295"/>
      <c r="U233" s="295"/>
      <c r="V233" s="295"/>
      <c r="W233" s="295"/>
      <c r="X233" s="295"/>
      <c r="Y233" s="295"/>
      <c r="Z233" s="295"/>
      <c r="AA233" s="295"/>
      <c r="AB233" s="296">
        <f>+$AB$11</f>
        <v>0</v>
      </c>
      <c r="AC233" s="296"/>
      <c r="AD233" s="296"/>
      <c r="AE233" s="362">
        <f>+$AE$11</f>
        <v>0</v>
      </c>
      <c r="AF233" s="363"/>
      <c r="AG233" s="363"/>
      <c r="AH233" s="368">
        <f>+$AH$11</f>
        <v>0</v>
      </c>
      <c r="AI233" s="368"/>
      <c r="AJ233" s="368"/>
      <c r="AK233" s="368"/>
      <c r="AL233" s="368"/>
      <c r="AM233" s="368"/>
      <c r="AN233" s="368"/>
      <c r="AO233" s="366">
        <f>+$AO$11</f>
        <v>0</v>
      </c>
      <c r="AP233" s="366"/>
      <c r="AQ233" s="366"/>
      <c r="AR233" s="366"/>
      <c r="AS233" s="366"/>
      <c r="AT233" s="366"/>
      <c r="AU233" s="366"/>
      <c r="AV233" s="366"/>
      <c r="AW233" s="360">
        <f>+$AW$11</f>
        <v>0</v>
      </c>
      <c r="AX233" s="360">
        <f t="shared" ref="AW233:BG248" si="6">+$AU$13</f>
        <v>0</v>
      </c>
      <c r="AY233" s="360">
        <f t="shared" si="6"/>
        <v>0</v>
      </c>
      <c r="AZ233" s="360">
        <f t="shared" si="6"/>
        <v>0</v>
      </c>
      <c r="BA233" s="360">
        <f t="shared" si="6"/>
        <v>0</v>
      </c>
      <c r="BB233" s="360">
        <f t="shared" si="6"/>
        <v>0</v>
      </c>
      <c r="BC233" s="360">
        <f t="shared" si="6"/>
        <v>0</v>
      </c>
      <c r="BD233" s="360">
        <f t="shared" si="6"/>
        <v>0</v>
      </c>
      <c r="BE233" s="360">
        <f t="shared" si="6"/>
        <v>0</v>
      </c>
      <c r="BF233" s="360">
        <f t="shared" si="6"/>
        <v>0</v>
      </c>
      <c r="BG233" s="360">
        <f t="shared" si="6"/>
        <v>0</v>
      </c>
      <c r="BH233" s="288">
        <f>+$BH$11</f>
        <v>0</v>
      </c>
      <c r="BI233" s="289"/>
      <c r="BJ233" s="289"/>
      <c r="BK233" s="289"/>
      <c r="BL233" s="289"/>
      <c r="BM233" s="289"/>
      <c r="BN233" s="289"/>
      <c r="BO233" s="289"/>
      <c r="BP233" s="289"/>
      <c r="BQ233" s="290"/>
    </row>
    <row r="234" spans="2:69" ht="11.25" customHeight="1">
      <c r="B234" s="291"/>
      <c r="C234" s="292"/>
      <c r="D234" s="293"/>
      <c r="E234" s="294"/>
      <c r="F234" s="294"/>
      <c r="G234" s="294"/>
      <c r="H234" s="295"/>
      <c r="I234" s="295"/>
      <c r="J234" s="295"/>
      <c r="K234" s="295"/>
      <c r="L234" s="295"/>
      <c r="M234" s="295"/>
      <c r="N234" s="295"/>
      <c r="O234" s="295"/>
      <c r="P234" s="295"/>
      <c r="Q234" s="295"/>
      <c r="R234" s="295"/>
      <c r="S234" s="295"/>
      <c r="T234" s="295"/>
      <c r="U234" s="295"/>
      <c r="V234" s="295"/>
      <c r="W234" s="295"/>
      <c r="X234" s="295"/>
      <c r="Y234" s="295"/>
      <c r="Z234" s="295"/>
      <c r="AA234" s="295"/>
      <c r="AB234" s="296"/>
      <c r="AC234" s="296"/>
      <c r="AD234" s="296"/>
      <c r="AE234" s="364"/>
      <c r="AF234" s="365"/>
      <c r="AG234" s="365"/>
      <c r="AH234" s="369"/>
      <c r="AI234" s="369"/>
      <c r="AJ234" s="369"/>
      <c r="AK234" s="369"/>
      <c r="AL234" s="369"/>
      <c r="AM234" s="369"/>
      <c r="AN234" s="369"/>
      <c r="AO234" s="367"/>
      <c r="AP234" s="367"/>
      <c r="AQ234" s="367"/>
      <c r="AR234" s="367"/>
      <c r="AS234" s="367"/>
      <c r="AT234" s="367"/>
      <c r="AU234" s="367"/>
      <c r="AV234" s="367"/>
      <c r="AW234" s="361">
        <f t="shared" si="6"/>
        <v>0</v>
      </c>
      <c r="AX234" s="361">
        <f t="shared" si="6"/>
        <v>0</v>
      </c>
      <c r="AY234" s="361">
        <f t="shared" si="6"/>
        <v>0</v>
      </c>
      <c r="AZ234" s="361">
        <f t="shared" si="6"/>
        <v>0</v>
      </c>
      <c r="BA234" s="361">
        <f t="shared" si="6"/>
        <v>0</v>
      </c>
      <c r="BB234" s="361">
        <f t="shared" si="6"/>
        <v>0</v>
      </c>
      <c r="BC234" s="361">
        <f t="shared" si="6"/>
        <v>0</v>
      </c>
      <c r="BD234" s="361">
        <f t="shared" si="6"/>
        <v>0</v>
      </c>
      <c r="BE234" s="361">
        <f t="shared" si="6"/>
        <v>0</v>
      </c>
      <c r="BF234" s="361">
        <f t="shared" si="6"/>
        <v>0</v>
      </c>
      <c r="BG234" s="361">
        <f t="shared" si="6"/>
        <v>0</v>
      </c>
      <c r="BH234" s="291"/>
      <c r="BI234" s="292"/>
      <c r="BJ234" s="292"/>
      <c r="BK234" s="292"/>
      <c r="BL234" s="292"/>
      <c r="BM234" s="292"/>
      <c r="BN234" s="292"/>
      <c r="BO234" s="292"/>
      <c r="BP234" s="292"/>
      <c r="BQ234" s="293"/>
    </row>
    <row r="235" spans="2:69" ht="11.25" customHeight="1">
      <c r="B235" s="288">
        <f>+$B$13</f>
        <v>0</v>
      </c>
      <c r="C235" s="289"/>
      <c r="D235" s="290"/>
      <c r="E235" s="294">
        <f>+$E$13</f>
        <v>0</v>
      </c>
      <c r="F235" s="294"/>
      <c r="G235" s="294"/>
      <c r="H235" s="295">
        <f>+$H$13</f>
        <v>0</v>
      </c>
      <c r="I235" s="295"/>
      <c r="J235" s="295"/>
      <c r="K235" s="295"/>
      <c r="L235" s="295"/>
      <c r="M235" s="295"/>
      <c r="N235" s="295"/>
      <c r="O235" s="295"/>
      <c r="P235" s="295"/>
      <c r="Q235" s="295"/>
      <c r="R235" s="295"/>
      <c r="S235" s="295"/>
      <c r="T235" s="295"/>
      <c r="U235" s="295"/>
      <c r="V235" s="295"/>
      <c r="W235" s="295"/>
      <c r="X235" s="295"/>
      <c r="Y235" s="295"/>
      <c r="Z235" s="295"/>
      <c r="AA235" s="295"/>
      <c r="AB235" s="296">
        <f>+$AB$13</f>
        <v>0</v>
      </c>
      <c r="AC235" s="296"/>
      <c r="AD235" s="296"/>
      <c r="AE235" s="362">
        <f>+$AE$13</f>
        <v>0</v>
      </c>
      <c r="AF235" s="363"/>
      <c r="AG235" s="363"/>
      <c r="AH235" s="368">
        <f>+$AH$13</f>
        <v>0</v>
      </c>
      <c r="AI235" s="368"/>
      <c r="AJ235" s="368"/>
      <c r="AK235" s="368"/>
      <c r="AL235" s="368"/>
      <c r="AM235" s="368"/>
      <c r="AN235" s="368"/>
      <c r="AO235" s="366">
        <f>+$AO$13</f>
        <v>0</v>
      </c>
      <c r="AP235" s="366"/>
      <c r="AQ235" s="366"/>
      <c r="AR235" s="366"/>
      <c r="AS235" s="366"/>
      <c r="AT235" s="366"/>
      <c r="AU235" s="366"/>
      <c r="AV235" s="366"/>
      <c r="AW235" s="360">
        <f>+$AW$13</f>
        <v>0</v>
      </c>
      <c r="AX235" s="360">
        <f t="shared" si="6"/>
        <v>0</v>
      </c>
      <c r="AY235" s="360">
        <f t="shared" si="6"/>
        <v>0</v>
      </c>
      <c r="AZ235" s="360">
        <f t="shared" si="6"/>
        <v>0</v>
      </c>
      <c r="BA235" s="360">
        <f t="shared" si="6"/>
        <v>0</v>
      </c>
      <c r="BB235" s="360">
        <f t="shared" si="6"/>
        <v>0</v>
      </c>
      <c r="BC235" s="360">
        <f t="shared" si="6"/>
        <v>0</v>
      </c>
      <c r="BD235" s="360">
        <f t="shared" si="6"/>
        <v>0</v>
      </c>
      <c r="BE235" s="360">
        <f t="shared" si="6"/>
        <v>0</v>
      </c>
      <c r="BF235" s="360">
        <f t="shared" si="6"/>
        <v>0</v>
      </c>
      <c r="BG235" s="360">
        <f t="shared" si="6"/>
        <v>0</v>
      </c>
      <c r="BH235" s="288">
        <f>+$BH$13</f>
        <v>0</v>
      </c>
      <c r="BI235" s="289"/>
      <c r="BJ235" s="289"/>
      <c r="BK235" s="289"/>
      <c r="BL235" s="289"/>
      <c r="BM235" s="289"/>
      <c r="BN235" s="289"/>
      <c r="BO235" s="289"/>
      <c r="BP235" s="289"/>
      <c r="BQ235" s="290"/>
    </row>
    <row r="236" spans="2:69" ht="11.25" customHeight="1">
      <c r="B236" s="291"/>
      <c r="C236" s="292"/>
      <c r="D236" s="293"/>
      <c r="E236" s="294"/>
      <c r="F236" s="294"/>
      <c r="G236" s="294"/>
      <c r="H236" s="295"/>
      <c r="I236" s="295"/>
      <c r="J236" s="295"/>
      <c r="K236" s="295"/>
      <c r="L236" s="295"/>
      <c r="M236" s="295"/>
      <c r="N236" s="295"/>
      <c r="O236" s="295"/>
      <c r="P236" s="295"/>
      <c r="Q236" s="295"/>
      <c r="R236" s="295"/>
      <c r="S236" s="295"/>
      <c r="T236" s="295"/>
      <c r="U236" s="295"/>
      <c r="V236" s="295"/>
      <c r="W236" s="295"/>
      <c r="X236" s="295"/>
      <c r="Y236" s="295"/>
      <c r="Z236" s="295"/>
      <c r="AA236" s="295"/>
      <c r="AB236" s="296"/>
      <c r="AC236" s="296"/>
      <c r="AD236" s="296"/>
      <c r="AE236" s="364"/>
      <c r="AF236" s="365"/>
      <c r="AG236" s="365"/>
      <c r="AH236" s="369"/>
      <c r="AI236" s="369"/>
      <c r="AJ236" s="369"/>
      <c r="AK236" s="369"/>
      <c r="AL236" s="369"/>
      <c r="AM236" s="369"/>
      <c r="AN236" s="369"/>
      <c r="AO236" s="367"/>
      <c r="AP236" s="367"/>
      <c r="AQ236" s="367"/>
      <c r="AR236" s="367"/>
      <c r="AS236" s="367"/>
      <c r="AT236" s="367"/>
      <c r="AU236" s="367"/>
      <c r="AV236" s="367"/>
      <c r="AW236" s="361">
        <f t="shared" si="6"/>
        <v>0</v>
      </c>
      <c r="AX236" s="361">
        <f t="shared" si="6"/>
        <v>0</v>
      </c>
      <c r="AY236" s="361">
        <f t="shared" si="6"/>
        <v>0</v>
      </c>
      <c r="AZ236" s="361">
        <f t="shared" si="6"/>
        <v>0</v>
      </c>
      <c r="BA236" s="361">
        <f t="shared" si="6"/>
        <v>0</v>
      </c>
      <c r="BB236" s="361">
        <f t="shared" si="6"/>
        <v>0</v>
      </c>
      <c r="BC236" s="361">
        <f t="shared" si="6"/>
        <v>0</v>
      </c>
      <c r="BD236" s="361">
        <f t="shared" si="6"/>
        <v>0</v>
      </c>
      <c r="BE236" s="361">
        <f t="shared" si="6"/>
        <v>0</v>
      </c>
      <c r="BF236" s="361">
        <f t="shared" si="6"/>
        <v>0</v>
      </c>
      <c r="BG236" s="361">
        <f t="shared" si="6"/>
        <v>0</v>
      </c>
      <c r="BH236" s="291"/>
      <c r="BI236" s="292"/>
      <c r="BJ236" s="292"/>
      <c r="BK236" s="292"/>
      <c r="BL236" s="292"/>
      <c r="BM236" s="292"/>
      <c r="BN236" s="292"/>
      <c r="BO236" s="292"/>
      <c r="BP236" s="292"/>
      <c r="BQ236" s="293"/>
    </row>
    <row r="237" spans="2:69" ht="11.25" customHeight="1">
      <c r="B237" s="288">
        <f>+$B$15</f>
        <v>0</v>
      </c>
      <c r="C237" s="289"/>
      <c r="D237" s="290"/>
      <c r="E237" s="294">
        <f>+$E$15</f>
        <v>0</v>
      </c>
      <c r="F237" s="294"/>
      <c r="G237" s="294"/>
      <c r="H237" s="295">
        <f>+$H$15</f>
        <v>0</v>
      </c>
      <c r="I237" s="295"/>
      <c r="J237" s="295"/>
      <c r="K237" s="295"/>
      <c r="L237" s="295"/>
      <c r="M237" s="295"/>
      <c r="N237" s="295"/>
      <c r="O237" s="295"/>
      <c r="P237" s="295"/>
      <c r="Q237" s="295"/>
      <c r="R237" s="295"/>
      <c r="S237" s="295"/>
      <c r="T237" s="295"/>
      <c r="U237" s="295"/>
      <c r="V237" s="295"/>
      <c r="W237" s="295"/>
      <c r="X237" s="295"/>
      <c r="Y237" s="295"/>
      <c r="Z237" s="295"/>
      <c r="AA237" s="295"/>
      <c r="AB237" s="296">
        <f>+$AB$15</f>
        <v>0</v>
      </c>
      <c r="AC237" s="296"/>
      <c r="AD237" s="296"/>
      <c r="AE237" s="362">
        <f>+$AE$15</f>
        <v>0</v>
      </c>
      <c r="AF237" s="363"/>
      <c r="AG237" s="363"/>
      <c r="AH237" s="368">
        <f>+$AH$15</f>
        <v>0</v>
      </c>
      <c r="AI237" s="368"/>
      <c r="AJ237" s="368"/>
      <c r="AK237" s="368"/>
      <c r="AL237" s="368"/>
      <c r="AM237" s="368"/>
      <c r="AN237" s="368"/>
      <c r="AO237" s="366">
        <f>+$AO$15</f>
        <v>0</v>
      </c>
      <c r="AP237" s="366"/>
      <c r="AQ237" s="366"/>
      <c r="AR237" s="366"/>
      <c r="AS237" s="366"/>
      <c r="AT237" s="366"/>
      <c r="AU237" s="366"/>
      <c r="AV237" s="366"/>
      <c r="AW237" s="360">
        <f>+$AW$15</f>
        <v>0</v>
      </c>
      <c r="AX237" s="360">
        <f t="shared" si="6"/>
        <v>0</v>
      </c>
      <c r="AY237" s="360">
        <f t="shared" si="6"/>
        <v>0</v>
      </c>
      <c r="AZ237" s="360">
        <f t="shared" si="6"/>
        <v>0</v>
      </c>
      <c r="BA237" s="360">
        <f t="shared" si="6"/>
        <v>0</v>
      </c>
      <c r="BB237" s="360">
        <f t="shared" si="6"/>
        <v>0</v>
      </c>
      <c r="BC237" s="360">
        <f t="shared" si="6"/>
        <v>0</v>
      </c>
      <c r="BD237" s="360">
        <f t="shared" si="6"/>
        <v>0</v>
      </c>
      <c r="BE237" s="360">
        <f t="shared" si="6"/>
        <v>0</v>
      </c>
      <c r="BF237" s="360">
        <f t="shared" si="6"/>
        <v>0</v>
      </c>
      <c r="BG237" s="360">
        <f t="shared" si="6"/>
        <v>0</v>
      </c>
      <c r="BH237" s="288">
        <f>+$BH$15</f>
        <v>0</v>
      </c>
      <c r="BI237" s="289"/>
      <c r="BJ237" s="289"/>
      <c r="BK237" s="289"/>
      <c r="BL237" s="289"/>
      <c r="BM237" s="289"/>
      <c r="BN237" s="289"/>
      <c r="BO237" s="289"/>
      <c r="BP237" s="289"/>
      <c r="BQ237" s="290"/>
    </row>
    <row r="238" spans="2:69" ht="11.25" customHeight="1">
      <c r="B238" s="291"/>
      <c r="C238" s="292"/>
      <c r="D238" s="293"/>
      <c r="E238" s="294"/>
      <c r="F238" s="294"/>
      <c r="G238" s="294"/>
      <c r="H238" s="295"/>
      <c r="I238" s="295"/>
      <c r="J238" s="295"/>
      <c r="K238" s="295"/>
      <c r="L238" s="295"/>
      <c r="M238" s="295"/>
      <c r="N238" s="295"/>
      <c r="O238" s="295"/>
      <c r="P238" s="295"/>
      <c r="Q238" s="295"/>
      <c r="R238" s="295"/>
      <c r="S238" s="295"/>
      <c r="T238" s="295"/>
      <c r="U238" s="295"/>
      <c r="V238" s="295"/>
      <c r="W238" s="295"/>
      <c r="X238" s="295"/>
      <c r="Y238" s="295"/>
      <c r="Z238" s="295"/>
      <c r="AA238" s="295"/>
      <c r="AB238" s="296"/>
      <c r="AC238" s="296"/>
      <c r="AD238" s="296"/>
      <c r="AE238" s="364"/>
      <c r="AF238" s="365"/>
      <c r="AG238" s="365"/>
      <c r="AH238" s="369"/>
      <c r="AI238" s="369"/>
      <c r="AJ238" s="369"/>
      <c r="AK238" s="369"/>
      <c r="AL238" s="369"/>
      <c r="AM238" s="369"/>
      <c r="AN238" s="369"/>
      <c r="AO238" s="367"/>
      <c r="AP238" s="367"/>
      <c r="AQ238" s="367"/>
      <c r="AR238" s="367"/>
      <c r="AS238" s="367"/>
      <c r="AT238" s="367"/>
      <c r="AU238" s="367"/>
      <c r="AV238" s="367"/>
      <c r="AW238" s="361">
        <f t="shared" si="6"/>
        <v>0</v>
      </c>
      <c r="AX238" s="361">
        <f t="shared" si="6"/>
        <v>0</v>
      </c>
      <c r="AY238" s="361">
        <f t="shared" si="6"/>
        <v>0</v>
      </c>
      <c r="AZ238" s="361">
        <f t="shared" si="6"/>
        <v>0</v>
      </c>
      <c r="BA238" s="361">
        <f t="shared" si="6"/>
        <v>0</v>
      </c>
      <c r="BB238" s="361">
        <f t="shared" si="6"/>
        <v>0</v>
      </c>
      <c r="BC238" s="361">
        <f t="shared" si="6"/>
        <v>0</v>
      </c>
      <c r="BD238" s="361">
        <f t="shared" si="6"/>
        <v>0</v>
      </c>
      <c r="BE238" s="361">
        <f t="shared" si="6"/>
        <v>0</v>
      </c>
      <c r="BF238" s="361">
        <f t="shared" si="6"/>
        <v>0</v>
      </c>
      <c r="BG238" s="361">
        <f t="shared" si="6"/>
        <v>0</v>
      </c>
      <c r="BH238" s="291"/>
      <c r="BI238" s="292"/>
      <c r="BJ238" s="292"/>
      <c r="BK238" s="292"/>
      <c r="BL238" s="292"/>
      <c r="BM238" s="292"/>
      <c r="BN238" s="292"/>
      <c r="BO238" s="292"/>
      <c r="BP238" s="292"/>
      <c r="BQ238" s="293"/>
    </row>
    <row r="239" spans="2:69" ht="11.25" customHeight="1">
      <c r="B239" s="288">
        <f>+$B$17</f>
        <v>0</v>
      </c>
      <c r="C239" s="289"/>
      <c r="D239" s="290"/>
      <c r="E239" s="294">
        <f>+$E$17</f>
        <v>0</v>
      </c>
      <c r="F239" s="294"/>
      <c r="G239" s="294"/>
      <c r="H239" s="295">
        <f>+$H$17</f>
        <v>0</v>
      </c>
      <c r="I239" s="295"/>
      <c r="J239" s="295"/>
      <c r="K239" s="295"/>
      <c r="L239" s="295"/>
      <c r="M239" s="295"/>
      <c r="N239" s="295"/>
      <c r="O239" s="295"/>
      <c r="P239" s="295"/>
      <c r="Q239" s="295"/>
      <c r="R239" s="295"/>
      <c r="S239" s="295"/>
      <c r="T239" s="295"/>
      <c r="U239" s="295"/>
      <c r="V239" s="295"/>
      <c r="W239" s="295"/>
      <c r="X239" s="295"/>
      <c r="Y239" s="295"/>
      <c r="Z239" s="295"/>
      <c r="AA239" s="295"/>
      <c r="AB239" s="296">
        <f>+$AB$17</f>
        <v>0</v>
      </c>
      <c r="AC239" s="296"/>
      <c r="AD239" s="296"/>
      <c r="AE239" s="362">
        <f>+$AE$17</f>
        <v>0</v>
      </c>
      <c r="AF239" s="363"/>
      <c r="AG239" s="363"/>
      <c r="AH239" s="368">
        <f>+$AH$17</f>
        <v>0</v>
      </c>
      <c r="AI239" s="368"/>
      <c r="AJ239" s="368"/>
      <c r="AK239" s="368"/>
      <c r="AL239" s="368"/>
      <c r="AM239" s="368"/>
      <c r="AN239" s="368"/>
      <c r="AO239" s="366">
        <f>+$AO$17</f>
        <v>0</v>
      </c>
      <c r="AP239" s="366"/>
      <c r="AQ239" s="366"/>
      <c r="AR239" s="366"/>
      <c r="AS239" s="366"/>
      <c r="AT239" s="366"/>
      <c r="AU239" s="366"/>
      <c r="AV239" s="366"/>
      <c r="AW239" s="360">
        <f>+$AW$17</f>
        <v>0</v>
      </c>
      <c r="AX239" s="360">
        <f t="shared" si="6"/>
        <v>0</v>
      </c>
      <c r="AY239" s="360">
        <f t="shared" si="6"/>
        <v>0</v>
      </c>
      <c r="AZ239" s="360">
        <f t="shared" si="6"/>
        <v>0</v>
      </c>
      <c r="BA239" s="360">
        <f t="shared" si="6"/>
        <v>0</v>
      </c>
      <c r="BB239" s="360">
        <f t="shared" si="6"/>
        <v>0</v>
      </c>
      <c r="BC239" s="360">
        <f t="shared" si="6"/>
        <v>0</v>
      </c>
      <c r="BD239" s="360">
        <f t="shared" si="6"/>
        <v>0</v>
      </c>
      <c r="BE239" s="360">
        <f t="shared" si="6"/>
        <v>0</v>
      </c>
      <c r="BF239" s="360">
        <f t="shared" si="6"/>
        <v>0</v>
      </c>
      <c r="BG239" s="360">
        <f t="shared" si="6"/>
        <v>0</v>
      </c>
      <c r="BH239" s="288">
        <f>+$BH$17</f>
        <v>0</v>
      </c>
      <c r="BI239" s="289"/>
      <c r="BJ239" s="289"/>
      <c r="BK239" s="289"/>
      <c r="BL239" s="289"/>
      <c r="BM239" s="289"/>
      <c r="BN239" s="289"/>
      <c r="BO239" s="289"/>
      <c r="BP239" s="289"/>
      <c r="BQ239" s="290"/>
    </row>
    <row r="240" spans="2:69" ht="11.25" customHeight="1">
      <c r="B240" s="291"/>
      <c r="C240" s="292"/>
      <c r="D240" s="293"/>
      <c r="E240" s="294"/>
      <c r="F240" s="294"/>
      <c r="G240" s="294"/>
      <c r="H240" s="295"/>
      <c r="I240" s="295"/>
      <c r="J240" s="295"/>
      <c r="K240" s="295"/>
      <c r="L240" s="295"/>
      <c r="M240" s="295"/>
      <c r="N240" s="295"/>
      <c r="O240" s="295"/>
      <c r="P240" s="295"/>
      <c r="Q240" s="295"/>
      <c r="R240" s="295"/>
      <c r="S240" s="295"/>
      <c r="T240" s="295"/>
      <c r="U240" s="295"/>
      <c r="V240" s="295"/>
      <c r="W240" s="295"/>
      <c r="X240" s="295"/>
      <c r="Y240" s="295"/>
      <c r="Z240" s="295"/>
      <c r="AA240" s="295"/>
      <c r="AB240" s="296"/>
      <c r="AC240" s="296"/>
      <c r="AD240" s="296"/>
      <c r="AE240" s="364"/>
      <c r="AF240" s="365"/>
      <c r="AG240" s="365"/>
      <c r="AH240" s="369"/>
      <c r="AI240" s="369"/>
      <c r="AJ240" s="369"/>
      <c r="AK240" s="369"/>
      <c r="AL240" s="369"/>
      <c r="AM240" s="369"/>
      <c r="AN240" s="369"/>
      <c r="AO240" s="367"/>
      <c r="AP240" s="367"/>
      <c r="AQ240" s="367"/>
      <c r="AR240" s="367"/>
      <c r="AS240" s="367"/>
      <c r="AT240" s="367"/>
      <c r="AU240" s="367"/>
      <c r="AV240" s="367"/>
      <c r="AW240" s="361">
        <f t="shared" si="6"/>
        <v>0</v>
      </c>
      <c r="AX240" s="361">
        <f t="shared" si="6"/>
        <v>0</v>
      </c>
      <c r="AY240" s="361">
        <f t="shared" si="6"/>
        <v>0</v>
      </c>
      <c r="AZ240" s="361">
        <f t="shared" si="6"/>
        <v>0</v>
      </c>
      <c r="BA240" s="361">
        <f t="shared" si="6"/>
        <v>0</v>
      </c>
      <c r="BB240" s="361">
        <f t="shared" si="6"/>
        <v>0</v>
      </c>
      <c r="BC240" s="361">
        <f t="shared" si="6"/>
        <v>0</v>
      </c>
      <c r="BD240" s="361">
        <f t="shared" si="6"/>
        <v>0</v>
      </c>
      <c r="BE240" s="361">
        <f t="shared" si="6"/>
        <v>0</v>
      </c>
      <c r="BF240" s="361">
        <f t="shared" si="6"/>
        <v>0</v>
      </c>
      <c r="BG240" s="361">
        <f t="shared" si="6"/>
        <v>0</v>
      </c>
      <c r="BH240" s="291"/>
      <c r="BI240" s="292"/>
      <c r="BJ240" s="292"/>
      <c r="BK240" s="292"/>
      <c r="BL240" s="292"/>
      <c r="BM240" s="292"/>
      <c r="BN240" s="292"/>
      <c r="BO240" s="292"/>
      <c r="BP240" s="292"/>
      <c r="BQ240" s="293"/>
    </row>
    <row r="241" spans="2:69" ht="11.25" customHeight="1">
      <c r="B241" s="288">
        <f>+$B$19</f>
        <v>0</v>
      </c>
      <c r="C241" s="289"/>
      <c r="D241" s="290"/>
      <c r="E241" s="294">
        <f>+$E$19</f>
        <v>0</v>
      </c>
      <c r="F241" s="294"/>
      <c r="G241" s="294"/>
      <c r="H241" s="295">
        <f>+$H$19</f>
        <v>0</v>
      </c>
      <c r="I241" s="295"/>
      <c r="J241" s="295"/>
      <c r="K241" s="295"/>
      <c r="L241" s="295"/>
      <c r="M241" s="295"/>
      <c r="N241" s="295"/>
      <c r="O241" s="295"/>
      <c r="P241" s="295"/>
      <c r="Q241" s="295"/>
      <c r="R241" s="295"/>
      <c r="S241" s="295"/>
      <c r="T241" s="295"/>
      <c r="U241" s="295"/>
      <c r="V241" s="295"/>
      <c r="W241" s="295"/>
      <c r="X241" s="295"/>
      <c r="Y241" s="295"/>
      <c r="Z241" s="295"/>
      <c r="AA241" s="295"/>
      <c r="AB241" s="296">
        <f>+$AB$19</f>
        <v>0</v>
      </c>
      <c r="AC241" s="296"/>
      <c r="AD241" s="296"/>
      <c r="AE241" s="362">
        <f>+$AE$19</f>
        <v>0</v>
      </c>
      <c r="AF241" s="363"/>
      <c r="AG241" s="363"/>
      <c r="AH241" s="368">
        <f>+$AH$19</f>
        <v>0</v>
      </c>
      <c r="AI241" s="368"/>
      <c r="AJ241" s="368"/>
      <c r="AK241" s="368"/>
      <c r="AL241" s="368"/>
      <c r="AM241" s="368"/>
      <c r="AN241" s="368"/>
      <c r="AO241" s="366">
        <f>+$AO$19</f>
        <v>0</v>
      </c>
      <c r="AP241" s="366"/>
      <c r="AQ241" s="366"/>
      <c r="AR241" s="366"/>
      <c r="AS241" s="366"/>
      <c r="AT241" s="366"/>
      <c r="AU241" s="366"/>
      <c r="AV241" s="366"/>
      <c r="AW241" s="360">
        <f>+$AW$19</f>
        <v>0</v>
      </c>
      <c r="AX241" s="360">
        <f t="shared" si="6"/>
        <v>0</v>
      </c>
      <c r="AY241" s="360">
        <f t="shared" si="6"/>
        <v>0</v>
      </c>
      <c r="AZ241" s="360">
        <f t="shared" si="6"/>
        <v>0</v>
      </c>
      <c r="BA241" s="360">
        <f t="shared" si="6"/>
        <v>0</v>
      </c>
      <c r="BB241" s="360">
        <f t="shared" si="6"/>
        <v>0</v>
      </c>
      <c r="BC241" s="360">
        <f t="shared" si="6"/>
        <v>0</v>
      </c>
      <c r="BD241" s="360">
        <f t="shared" si="6"/>
        <v>0</v>
      </c>
      <c r="BE241" s="360">
        <f t="shared" si="6"/>
        <v>0</v>
      </c>
      <c r="BF241" s="360">
        <f t="shared" si="6"/>
        <v>0</v>
      </c>
      <c r="BG241" s="360">
        <f t="shared" si="6"/>
        <v>0</v>
      </c>
      <c r="BH241" s="288">
        <f>+$BH$19</f>
        <v>0</v>
      </c>
      <c r="BI241" s="289"/>
      <c r="BJ241" s="289"/>
      <c r="BK241" s="289"/>
      <c r="BL241" s="289"/>
      <c r="BM241" s="289"/>
      <c r="BN241" s="289"/>
      <c r="BO241" s="289"/>
      <c r="BP241" s="289"/>
      <c r="BQ241" s="290"/>
    </row>
    <row r="242" spans="2:69" ht="11.25" customHeight="1">
      <c r="B242" s="291"/>
      <c r="C242" s="292"/>
      <c r="D242" s="293"/>
      <c r="E242" s="294"/>
      <c r="F242" s="294"/>
      <c r="G242" s="294"/>
      <c r="H242" s="295"/>
      <c r="I242" s="295"/>
      <c r="J242" s="295"/>
      <c r="K242" s="295"/>
      <c r="L242" s="295"/>
      <c r="M242" s="295"/>
      <c r="N242" s="295"/>
      <c r="O242" s="295"/>
      <c r="P242" s="295"/>
      <c r="Q242" s="295"/>
      <c r="R242" s="295"/>
      <c r="S242" s="295"/>
      <c r="T242" s="295"/>
      <c r="U242" s="295"/>
      <c r="V242" s="295"/>
      <c r="W242" s="295"/>
      <c r="X242" s="295"/>
      <c r="Y242" s="295"/>
      <c r="Z242" s="295"/>
      <c r="AA242" s="295"/>
      <c r="AB242" s="296"/>
      <c r="AC242" s="296"/>
      <c r="AD242" s="296"/>
      <c r="AE242" s="364"/>
      <c r="AF242" s="365"/>
      <c r="AG242" s="365"/>
      <c r="AH242" s="369"/>
      <c r="AI242" s="369"/>
      <c r="AJ242" s="369"/>
      <c r="AK242" s="369"/>
      <c r="AL242" s="369"/>
      <c r="AM242" s="369"/>
      <c r="AN242" s="369"/>
      <c r="AO242" s="367"/>
      <c r="AP242" s="367"/>
      <c r="AQ242" s="367"/>
      <c r="AR242" s="367"/>
      <c r="AS242" s="367"/>
      <c r="AT242" s="367"/>
      <c r="AU242" s="367"/>
      <c r="AV242" s="367"/>
      <c r="AW242" s="361">
        <f t="shared" si="6"/>
        <v>0</v>
      </c>
      <c r="AX242" s="361">
        <f t="shared" si="6"/>
        <v>0</v>
      </c>
      <c r="AY242" s="361">
        <f t="shared" si="6"/>
        <v>0</v>
      </c>
      <c r="AZ242" s="361">
        <f t="shared" si="6"/>
        <v>0</v>
      </c>
      <c r="BA242" s="361">
        <f t="shared" si="6"/>
        <v>0</v>
      </c>
      <c r="BB242" s="361">
        <f t="shared" si="6"/>
        <v>0</v>
      </c>
      <c r="BC242" s="361">
        <f t="shared" si="6"/>
        <v>0</v>
      </c>
      <c r="BD242" s="361">
        <f t="shared" si="6"/>
        <v>0</v>
      </c>
      <c r="BE242" s="361">
        <f t="shared" si="6"/>
        <v>0</v>
      </c>
      <c r="BF242" s="361">
        <f t="shared" si="6"/>
        <v>0</v>
      </c>
      <c r="BG242" s="361">
        <f t="shared" si="6"/>
        <v>0</v>
      </c>
      <c r="BH242" s="291"/>
      <c r="BI242" s="292"/>
      <c r="BJ242" s="292"/>
      <c r="BK242" s="292"/>
      <c r="BL242" s="292"/>
      <c r="BM242" s="292"/>
      <c r="BN242" s="292"/>
      <c r="BO242" s="292"/>
      <c r="BP242" s="292"/>
      <c r="BQ242" s="293"/>
    </row>
    <row r="243" spans="2:69" ht="11.25" customHeight="1">
      <c r="B243" s="288">
        <f>+$B$21</f>
        <v>0</v>
      </c>
      <c r="C243" s="289"/>
      <c r="D243" s="290"/>
      <c r="E243" s="294">
        <f>+$E$21</f>
        <v>0</v>
      </c>
      <c r="F243" s="294"/>
      <c r="G243" s="294"/>
      <c r="H243" s="295">
        <f>+$H$21</f>
        <v>0</v>
      </c>
      <c r="I243" s="295"/>
      <c r="J243" s="295"/>
      <c r="K243" s="295"/>
      <c r="L243" s="295"/>
      <c r="M243" s="295"/>
      <c r="N243" s="295"/>
      <c r="O243" s="295"/>
      <c r="P243" s="295"/>
      <c r="Q243" s="295"/>
      <c r="R243" s="295"/>
      <c r="S243" s="295"/>
      <c r="T243" s="295"/>
      <c r="U243" s="295"/>
      <c r="V243" s="295"/>
      <c r="W243" s="295"/>
      <c r="X243" s="295"/>
      <c r="Y243" s="295"/>
      <c r="Z243" s="295"/>
      <c r="AA243" s="295"/>
      <c r="AB243" s="296">
        <f>+$AB$21</f>
        <v>0</v>
      </c>
      <c r="AC243" s="296"/>
      <c r="AD243" s="296"/>
      <c r="AE243" s="362">
        <f>+$AE$21</f>
        <v>0</v>
      </c>
      <c r="AF243" s="363"/>
      <c r="AG243" s="363"/>
      <c r="AH243" s="277">
        <f>+$AH$21</f>
        <v>0</v>
      </c>
      <c r="AI243" s="278"/>
      <c r="AJ243" s="278"/>
      <c r="AK243" s="278"/>
      <c r="AL243" s="278"/>
      <c r="AM243" s="278"/>
      <c r="AN243" s="279"/>
      <c r="AO243" s="366">
        <f>+$AO$21</f>
        <v>0</v>
      </c>
      <c r="AP243" s="366"/>
      <c r="AQ243" s="366"/>
      <c r="AR243" s="366"/>
      <c r="AS243" s="366"/>
      <c r="AT243" s="366"/>
      <c r="AU243" s="366"/>
      <c r="AV243" s="366"/>
      <c r="AW243" s="360">
        <f>+$AW$21</f>
        <v>0</v>
      </c>
      <c r="AX243" s="360">
        <f t="shared" si="6"/>
        <v>0</v>
      </c>
      <c r="AY243" s="360">
        <f t="shared" si="6"/>
        <v>0</v>
      </c>
      <c r="AZ243" s="360">
        <f t="shared" si="6"/>
        <v>0</v>
      </c>
      <c r="BA243" s="360">
        <f t="shared" si="6"/>
        <v>0</v>
      </c>
      <c r="BB243" s="360">
        <f t="shared" si="6"/>
        <v>0</v>
      </c>
      <c r="BC243" s="360">
        <f t="shared" si="6"/>
        <v>0</v>
      </c>
      <c r="BD243" s="360">
        <f t="shared" si="6"/>
        <v>0</v>
      </c>
      <c r="BE243" s="360">
        <f t="shared" si="6"/>
        <v>0</v>
      </c>
      <c r="BF243" s="360">
        <f t="shared" si="6"/>
        <v>0</v>
      </c>
      <c r="BG243" s="360">
        <f t="shared" si="6"/>
        <v>0</v>
      </c>
      <c r="BH243" s="288">
        <f>+$BH$21</f>
        <v>0</v>
      </c>
      <c r="BI243" s="289"/>
      <c r="BJ243" s="289"/>
      <c r="BK243" s="289"/>
      <c r="BL243" s="289"/>
      <c r="BM243" s="289"/>
      <c r="BN243" s="289"/>
      <c r="BO243" s="289"/>
      <c r="BP243" s="289"/>
      <c r="BQ243" s="290"/>
    </row>
    <row r="244" spans="2:69" ht="11.25" customHeight="1">
      <c r="B244" s="291"/>
      <c r="C244" s="292"/>
      <c r="D244" s="293"/>
      <c r="E244" s="294"/>
      <c r="F244" s="294"/>
      <c r="G244" s="294"/>
      <c r="H244" s="295"/>
      <c r="I244" s="295"/>
      <c r="J244" s="295"/>
      <c r="K244" s="295"/>
      <c r="L244" s="295"/>
      <c r="M244" s="295"/>
      <c r="N244" s="295"/>
      <c r="O244" s="295"/>
      <c r="P244" s="295"/>
      <c r="Q244" s="295"/>
      <c r="R244" s="295"/>
      <c r="S244" s="295"/>
      <c r="T244" s="295"/>
      <c r="U244" s="295"/>
      <c r="V244" s="295"/>
      <c r="W244" s="295"/>
      <c r="X244" s="295"/>
      <c r="Y244" s="295"/>
      <c r="Z244" s="295"/>
      <c r="AA244" s="295"/>
      <c r="AB244" s="296"/>
      <c r="AC244" s="296"/>
      <c r="AD244" s="296"/>
      <c r="AE244" s="364"/>
      <c r="AF244" s="365"/>
      <c r="AG244" s="365"/>
      <c r="AH244" s="280"/>
      <c r="AI244" s="281"/>
      <c r="AJ244" s="281"/>
      <c r="AK244" s="281"/>
      <c r="AL244" s="281"/>
      <c r="AM244" s="281"/>
      <c r="AN244" s="282"/>
      <c r="AO244" s="367"/>
      <c r="AP244" s="367"/>
      <c r="AQ244" s="367"/>
      <c r="AR244" s="367"/>
      <c r="AS244" s="367"/>
      <c r="AT244" s="367"/>
      <c r="AU244" s="367"/>
      <c r="AV244" s="367"/>
      <c r="AW244" s="361">
        <f t="shared" si="6"/>
        <v>0</v>
      </c>
      <c r="AX244" s="361">
        <f t="shared" si="6"/>
        <v>0</v>
      </c>
      <c r="AY244" s="361">
        <f t="shared" si="6"/>
        <v>0</v>
      </c>
      <c r="AZ244" s="361">
        <f t="shared" si="6"/>
        <v>0</v>
      </c>
      <c r="BA244" s="361">
        <f t="shared" si="6"/>
        <v>0</v>
      </c>
      <c r="BB244" s="361">
        <f t="shared" si="6"/>
        <v>0</v>
      </c>
      <c r="BC244" s="361">
        <f t="shared" si="6"/>
        <v>0</v>
      </c>
      <c r="BD244" s="361">
        <f t="shared" si="6"/>
        <v>0</v>
      </c>
      <c r="BE244" s="361">
        <f t="shared" si="6"/>
        <v>0</v>
      </c>
      <c r="BF244" s="361">
        <f t="shared" si="6"/>
        <v>0</v>
      </c>
      <c r="BG244" s="361">
        <f t="shared" si="6"/>
        <v>0</v>
      </c>
      <c r="BH244" s="291"/>
      <c r="BI244" s="292"/>
      <c r="BJ244" s="292"/>
      <c r="BK244" s="292"/>
      <c r="BL244" s="292"/>
      <c r="BM244" s="292"/>
      <c r="BN244" s="292"/>
      <c r="BO244" s="292"/>
      <c r="BP244" s="292"/>
      <c r="BQ244" s="293"/>
    </row>
    <row r="245" spans="2:69" ht="11.25" customHeight="1">
      <c r="B245" s="288">
        <f>+$B$23</f>
        <v>0</v>
      </c>
      <c r="C245" s="289"/>
      <c r="D245" s="290"/>
      <c r="E245" s="294">
        <f>+$E$23</f>
        <v>0</v>
      </c>
      <c r="F245" s="294"/>
      <c r="G245" s="294"/>
      <c r="H245" s="295">
        <f>+$H$23</f>
        <v>0</v>
      </c>
      <c r="I245" s="295"/>
      <c r="J245" s="295"/>
      <c r="K245" s="295"/>
      <c r="L245" s="295"/>
      <c r="M245" s="295"/>
      <c r="N245" s="295"/>
      <c r="O245" s="295"/>
      <c r="P245" s="295"/>
      <c r="Q245" s="295"/>
      <c r="R245" s="295"/>
      <c r="S245" s="295"/>
      <c r="T245" s="295"/>
      <c r="U245" s="295"/>
      <c r="V245" s="295"/>
      <c r="W245" s="295"/>
      <c r="X245" s="295"/>
      <c r="Y245" s="295"/>
      <c r="Z245" s="295"/>
      <c r="AA245" s="295"/>
      <c r="AB245" s="296">
        <f>+$AB$23</f>
        <v>0</v>
      </c>
      <c r="AC245" s="296"/>
      <c r="AD245" s="296"/>
      <c r="AE245" s="362">
        <f>+$AE$23</f>
        <v>0</v>
      </c>
      <c r="AF245" s="363"/>
      <c r="AG245" s="363"/>
      <c r="AH245" s="277">
        <f>+$AH$23</f>
        <v>0</v>
      </c>
      <c r="AI245" s="278"/>
      <c r="AJ245" s="278"/>
      <c r="AK245" s="278"/>
      <c r="AL245" s="278"/>
      <c r="AM245" s="278"/>
      <c r="AN245" s="279"/>
      <c r="AO245" s="366">
        <f>+$AO$23</f>
        <v>0</v>
      </c>
      <c r="AP245" s="366"/>
      <c r="AQ245" s="366"/>
      <c r="AR245" s="366"/>
      <c r="AS245" s="366"/>
      <c r="AT245" s="366"/>
      <c r="AU245" s="366"/>
      <c r="AV245" s="366"/>
      <c r="AW245" s="360">
        <f>+$AW$23</f>
        <v>0</v>
      </c>
      <c r="AX245" s="360">
        <f t="shared" si="6"/>
        <v>0</v>
      </c>
      <c r="AY245" s="360">
        <f t="shared" si="6"/>
        <v>0</v>
      </c>
      <c r="AZ245" s="360">
        <f t="shared" si="6"/>
        <v>0</v>
      </c>
      <c r="BA245" s="360">
        <f t="shared" si="6"/>
        <v>0</v>
      </c>
      <c r="BB245" s="360">
        <f t="shared" si="6"/>
        <v>0</v>
      </c>
      <c r="BC245" s="360">
        <f t="shared" si="6"/>
        <v>0</v>
      </c>
      <c r="BD245" s="360">
        <f t="shared" si="6"/>
        <v>0</v>
      </c>
      <c r="BE245" s="360">
        <f t="shared" si="6"/>
        <v>0</v>
      </c>
      <c r="BF245" s="360">
        <f t="shared" si="6"/>
        <v>0</v>
      </c>
      <c r="BG245" s="360">
        <f t="shared" si="6"/>
        <v>0</v>
      </c>
      <c r="BH245" s="288">
        <f>+$BH$23</f>
        <v>0</v>
      </c>
      <c r="BI245" s="289"/>
      <c r="BJ245" s="289"/>
      <c r="BK245" s="289"/>
      <c r="BL245" s="289"/>
      <c r="BM245" s="289"/>
      <c r="BN245" s="289"/>
      <c r="BO245" s="289"/>
      <c r="BP245" s="289"/>
      <c r="BQ245" s="290"/>
    </row>
    <row r="246" spans="2:69" ht="11.25" customHeight="1">
      <c r="B246" s="291"/>
      <c r="C246" s="292"/>
      <c r="D246" s="293"/>
      <c r="E246" s="294"/>
      <c r="F246" s="294"/>
      <c r="G246" s="294"/>
      <c r="H246" s="295"/>
      <c r="I246" s="295"/>
      <c r="J246" s="295"/>
      <c r="K246" s="295"/>
      <c r="L246" s="295"/>
      <c r="M246" s="295"/>
      <c r="N246" s="295"/>
      <c r="O246" s="295"/>
      <c r="P246" s="295"/>
      <c r="Q246" s="295"/>
      <c r="R246" s="295"/>
      <c r="S246" s="295"/>
      <c r="T246" s="295"/>
      <c r="U246" s="295"/>
      <c r="V246" s="295"/>
      <c r="W246" s="295"/>
      <c r="X246" s="295"/>
      <c r="Y246" s="295"/>
      <c r="Z246" s="295"/>
      <c r="AA246" s="295"/>
      <c r="AB246" s="296"/>
      <c r="AC246" s="296"/>
      <c r="AD246" s="296"/>
      <c r="AE246" s="364"/>
      <c r="AF246" s="365"/>
      <c r="AG246" s="365"/>
      <c r="AH246" s="280"/>
      <c r="AI246" s="281"/>
      <c r="AJ246" s="281"/>
      <c r="AK246" s="281"/>
      <c r="AL246" s="281"/>
      <c r="AM246" s="281"/>
      <c r="AN246" s="282"/>
      <c r="AO246" s="367"/>
      <c r="AP246" s="367"/>
      <c r="AQ246" s="367"/>
      <c r="AR246" s="367"/>
      <c r="AS246" s="367"/>
      <c r="AT246" s="367"/>
      <c r="AU246" s="367"/>
      <c r="AV246" s="367"/>
      <c r="AW246" s="361">
        <f t="shared" si="6"/>
        <v>0</v>
      </c>
      <c r="AX246" s="361">
        <f t="shared" si="6"/>
        <v>0</v>
      </c>
      <c r="AY246" s="361">
        <f t="shared" si="6"/>
        <v>0</v>
      </c>
      <c r="AZ246" s="361">
        <f t="shared" si="6"/>
        <v>0</v>
      </c>
      <c r="BA246" s="361">
        <f t="shared" si="6"/>
        <v>0</v>
      </c>
      <c r="BB246" s="361">
        <f t="shared" si="6"/>
        <v>0</v>
      </c>
      <c r="BC246" s="361">
        <f t="shared" si="6"/>
        <v>0</v>
      </c>
      <c r="BD246" s="361">
        <f t="shared" si="6"/>
        <v>0</v>
      </c>
      <c r="BE246" s="361">
        <f t="shared" si="6"/>
        <v>0</v>
      </c>
      <c r="BF246" s="361">
        <f t="shared" si="6"/>
        <v>0</v>
      </c>
      <c r="BG246" s="361">
        <f t="shared" si="6"/>
        <v>0</v>
      </c>
      <c r="BH246" s="291"/>
      <c r="BI246" s="292"/>
      <c r="BJ246" s="292"/>
      <c r="BK246" s="292"/>
      <c r="BL246" s="292"/>
      <c r="BM246" s="292"/>
      <c r="BN246" s="292"/>
      <c r="BO246" s="292"/>
      <c r="BP246" s="292"/>
      <c r="BQ246" s="293"/>
    </row>
    <row r="247" spans="2:69" ht="11.25" customHeight="1">
      <c r="B247" s="288">
        <f>+$B$25</f>
        <v>0</v>
      </c>
      <c r="C247" s="289"/>
      <c r="D247" s="290"/>
      <c r="E247" s="294">
        <f>+$E$25</f>
        <v>0</v>
      </c>
      <c r="F247" s="294"/>
      <c r="G247" s="294"/>
      <c r="H247" s="295">
        <f>+$H$25</f>
        <v>0</v>
      </c>
      <c r="I247" s="295"/>
      <c r="J247" s="295"/>
      <c r="K247" s="295"/>
      <c r="L247" s="295"/>
      <c r="M247" s="295"/>
      <c r="N247" s="295"/>
      <c r="O247" s="295"/>
      <c r="P247" s="295"/>
      <c r="Q247" s="295"/>
      <c r="R247" s="295"/>
      <c r="S247" s="295"/>
      <c r="T247" s="295"/>
      <c r="U247" s="295"/>
      <c r="V247" s="295"/>
      <c r="W247" s="295"/>
      <c r="X247" s="295"/>
      <c r="Y247" s="295"/>
      <c r="Z247" s="295"/>
      <c r="AA247" s="295"/>
      <c r="AB247" s="296">
        <f>+$AB$25</f>
        <v>0</v>
      </c>
      <c r="AC247" s="296"/>
      <c r="AD247" s="296"/>
      <c r="AE247" s="362">
        <f>+$AE$25</f>
        <v>0</v>
      </c>
      <c r="AF247" s="363"/>
      <c r="AG247" s="363"/>
      <c r="AH247" s="277">
        <f>+$AH$25</f>
        <v>0</v>
      </c>
      <c r="AI247" s="278"/>
      <c r="AJ247" s="278"/>
      <c r="AK247" s="278"/>
      <c r="AL247" s="278"/>
      <c r="AM247" s="278"/>
      <c r="AN247" s="279"/>
      <c r="AO247" s="366">
        <f>+$AO$25</f>
        <v>0</v>
      </c>
      <c r="AP247" s="366"/>
      <c r="AQ247" s="366"/>
      <c r="AR247" s="366"/>
      <c r="AS247" s="366"/>
      <c r="AT247" s="366"/>
      <c r="AU247" s="366"/>
      <c r="AV247" s="366"/>
      <c r="AW247" s="360">
        <f>+$AW$25</f>
        <v>0</v>
      </c>
      <c r="AX247" s="360">
        <f t="shared" si="6"/>
        <v>0</v>
      </c>
      <c r="AY247" s="360">
        <f t="shared" si="6"/>
        <v>0</v>
      </c>
      <c r="AZ247" s="360">
        <f t="shared" si="6"/>
        <v>0</v>
      </c>
      <c r="BA247" s="360">
        <f t="shared" si="6"/>
        <v>0</v>
      </c>
      <c r="BB247" s="360">
        <f t="shared" si="6"/>
        <v>0</v>
      </c>
      <c r="BC247" s="360">
        <f t="shared" si="6"/>
        <v>0</v>
      </c>
      <c r="BD247" s="360">
        <f t="shared" si="6"/>
        <v>0</v>
      </c>
      <c r="BE247" s="360">
        <f t="shared" si="6"/>
        <v>0</v>
      </c>
      <c r="BF247" s="360">
        <f t="shared" si="6"/>
        <v>0</v>
      </c>
      <c r="BG247" s="360">
        <f t="shared" si="6"/>
        <v>0</v>
      </c>
      <c r="BH247" s="288">
        <f>+$BH$25</f>
        <v>0</v>
      </c>
      <c r="BI247" s="289"/>
      <c r="BJ247" s="289"/>
      <c r="BK247" s="289"/>
      <c r="BL247" s="289"/>
      <c r="BM247" s="289"/>
      <c r="BN247" s="289"/>
      <c r="BO247" s="289"/>
      <c r="BP247" s="289"/>
      <c r="BQ247" s="290"/>
    </row>
    <row r="248" spans="2:69" ht="11.25" customHeight="1">
      <c r="B248" s="291"/>
      <c r="C248" s="292"/>
      <c r="D248" s="293"/>
      <c r="E248" s="294"/>
      <c r="F248" s="294"/>
      <c r="G248" s="294"/>
      <c r="H248" s="295"/>
      <c r="I248" s="295"/>
      <c r="J248" s="295"/>
      <c r="K248" s="295"/>
      <c r="L248" s="295"/>
      <c r="M248" s="295"/>
      <c r="N248" s="295"/>
      <c r="O248" s="295"/>
      <c r="P248" s="295"/>
      <c r="Q248" s="295"/>
      <c r="R248" s="295"/>
      <c r="S248" s="295"/>
      <c r="T248" s="295"/>
      <c r="U248" s="295"/>
      <c r="V248" s="295"/>
      <c r="W248" s="295"/>
      <c r="X248" s="295"/>
      <c r="Y248" s="295"/>
      <c r="Z248" s="295"/>
      <c r="AA248" s="295"/>
      <c r="AB248" s="296"/>
      <c r="AC248" s="296"/>
      <c r="AD248" s="296"/>
      <c r="AE248" s="364"/>
      <c r="AF248" s="365"/>
      <c r="AG248" s="365"/>
      <c r="AH248" s="280"/>
      <c r="AI248" s="281"/>
      <c r="AJ248" s="281"/>
      <c r="AK248" s="281"/>
      <c r="AL248" s="281"/>
      <c r="AM248" s="281"/>
      <c r="AN248" s="282"/>
      <c r="AO248" s="367"/>
      <c r="AP248" s="367"/>
      <c r="AQ248" s="367"/>
      <c r="AR248" s="367"/>
      <c r="AS248" s="367"/>
      <c r="AT248" s="367"/>
      <c r="AU248" s="367"/>
      <c r="AV248" s="367"/>
      <c r="AW248" s="361">
        <f t="shared" si="6"/>
        <v>0</v>
      </c>
      <c r="AX248" s="361">
        <f t="shared" si="6"/>
        <v>0</v>
      </c>
      <c r="AY248" s="361">
        <f t="shared" si="6"/>
        <v>0</v>
      </c>
      <c r="AZ248" s="361">
        <f t="shared" si="6"/>
        <v>0</v>
      </c>
      <c r="BA248" s="361">
        <f t="shared" si="6"/>
        <v>0</v>
      </c>
      <c r="BB248" s="361">
        <f t="shared" si="6"/>
        <v>0</v>
      </c>
      <c r="BC248" s="361">
        <f t="shared" si="6"/>
        <v>0</v>
      </c>
      <c r="BD248" s="361">
        <f t="shared" si="6"/>
        <v>0</v>
      </c>
      <c r="BE248" s="361">
        <f t="shared" si="6"/>
        <v>0</v>
      </c>
      <c r="BF248" s="361">
        <f t="shared" si="6"/>
        <v>0</v>
      </c>
      <c r="BG248" s="361">
        <f t="shared" si="6"/>
        <v>0</v>
      </c>
      <c r="BH248" s="291"/>
      <c r="BI248" s="292"/>
      <c r="BJ248" s="292"/>
      <c r="BK248" s="292"/>
      <c r="BL248" s="292"/>
      <c r="BM248" s="292"/>
      <c r="BN248" s="292"/>
      <c r="BO248" s="292"/>
      <c r="BP248" s="292"/>
      <c r="BQ248" s="293"/>
    </row>
    <row r="249" spans="2:69" ht="11.25" customHeight="1">
      <c r="B249" s="288">
        <f>+$B$27</f>
        <v>0</v>
      </c>
      <c r="C249" s="289"/>
      <c r="D249" s="290"/>
      <c r="E249" s="294">
        <f>+$E$27</f>
        <v>0</v>
      </c>
      <c r="F249" s="294"/>
      <c r="G249" s="294"/>
      <c r="H249" s="295">
        <f>+$H$27</f>
        <v>0</v>
      </c>
      <c r="I249" s="295"/>
      <c r="J249" s="295"/>
      <c r="K249" s="295"/>
      <c r="L249" s="295"/>
      <c r="M249" s="295"/>
      <c r="N249" s="295"/>
      <c r="O249" s="295"/>
      <c r="P249" s="295"/>
      <c r="Q249" s="295"/>
      <c r="R249" s="295"/>
      <c r="S249" s="295"/>
      <c r="T249" s="295"/>
      <c r="U249" s="295"/>
      <c r="V249" s="295"/>
      <c r="W249" s="295"/>
      <c r="X249" s="295"/>
      <c r="Y249" s="295"/>
      <c r="Z249" s="295"/>
      <c r="AA249" s="295"/>
      <c r="AB249" s="296">
        <f>+$AB$27</f>
        <v>0</v>
      </c>
      <c r="AC249" s="296"/>
      <c r="AD249" s="296"/>
      <c r="AE249" s="362">
        <f>+$AE$27</f>
        <v>0</v>
      </c>
      <c r="AF249" s="363"/>
      <c r="AG249" s="363"/>
      <c r="AH249" s="277">
        <f>+$AH$27</f>
        <v>0</v>
      </c>
      <c r="AI249" s="278"/>
      <c r="AJ249" s="278"/>
      <c r="AK249" s="278"/>
      <c r="AL249" s="278"/>
      <c r="AM249" s="278"/>
      <c r="AN249" s="279"/>
      <c r="AO249" s="366">
        <f>+$AO$27</f>
        <v>0</v>
      </c>
      <c r="AP249" s="366"/>
      <c r="AQ249" s="366"/>
      <c r="AR249" s="366"/>
      <c r="AS249" s="366"/>
      <c r="AT249" s="366"/>
      <c r="AU249" s="366"/>
      <c r="AV249" s="366"/>
      <c r="AW249" s="360">
        <f>+$AW$27</f>
        <v>0</v>
      </c>
      <c r="AX249" s="360">
        <f t="shared" ref="AW249:BG273" si="7">+$AU$13</f>
        <v>0</v>
      </c>
      <c r="AY249" s="360">
        <f t="shared" si="7"/>
        <v>0</v>
      </c>
      <c r="AZ249" s="360">
        <f t="shared" si="7"/>
        <v>0</v>
      </c>
      <c r="BA249" s="360">
        <f t="shared" si="7"/>
        <v>0</v>
      </c>
      <c r="BB249" s="360">
        <f t="shared" si="7"/>
        <v>0</v>
      </c>
      <c r="BC249" s="360">
        <f t="shared" si="7"/>
        <v>0</v>
      </c>
      <c r="BD249" s="360">
        <f t="shared" si="7"/>
        <v>0</v>
      </c>
      <c r="BE249" s="360">
        <f t="shared" si="7"/>
        <v>0</v>
      </c>
      <c r="BF249" s="360">
        <f t="shared" si="7"/>
        <v>0</v>
      </c>
      <c r="BG249" s="360">
        <f t="shared" si="7"/>
        <v>0</v>
      </c>
      <c r="BH249" s="288">
        <f>+$BH$27</f>
        <v>0</v>
      </c>
      <c r="BI249" s="289"/>
      <c r="BJ249" s="289"/>
      <c r="BK249" s="289"/>
      <c r="BL249" s="289"/>
      <c r="BM249" s="289"/>
      <c r="BN249" s="289"/>
      <c r="BO249" s="289"/>
      <c r="BP249" s="289"/>
      <c r="BQ249" s="290"/>
    </row>
    <row r="250" spans="2:69" ht="11.25" customHeight="1">
      <c r="B250" s="291"/>
      <c r="C250" s="292"/>
      <c r="D250" s="293"/>
      <c r="E250" s="294"/>
      <c r="F250" s="294"/>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6"/>
      <c r="AC250" s="296"/>
      <c r="AD250" s="296"/>
      <c r="AE250" s="364"/>
      <c r="AF250" s="365"/>
      <c r="AG250" s="365"/>
      <c r="AH250" s="280"/>
      <c r="AI250" s="281"/>
      <c r="AJ250" s="281"/>
      <c r="AK250" s="281"/>
      <c r="AL250" s="281"/>
      <c r="AM250" s="281"/>
      <c r="AN250" s="282"/>
      <c r="AO250" s="367"/>
      <c r="AP250" s="367"/>
      <c r="AQ250" s="367"/>
      <c r="AR250" s="367"/>
      <c r="AS250" s="367"/>
      <c r="AT250" s="367"/>
      <c r="AU250" s="367"/>
      <c r="AV250" s="367"/>
      <c r="AW250" s="361">
        <f t="shared" si="7"/>
        <v>0</v>
      </c>
      <c r="AX250" s="361">
        <f t="shared" si="7"/>
        <v>0</v>
      </c>
      <c r="AY250" s="361">
        <f t="shared" si="7"/>
        <v>0</v>
      </c>
      <c r="AZ250" s="361">
        <f t="shared" si="7"/>
        <v>0</v>
      </c>
      <c r="BA250" s="361">
        <f t="shared" si="7"/>
        <v>0</v>
      </c>
      <c r="BB250" s="361">
        <f t="shared" si="7"/>
        <v>0</v>
      </c>
      <c r="BC250" s="361">
        <f t="shared" si="7"/>
        <v>0</v>
      </c>
      <c r="BD250" s="361">
        <f t="shared" si="7"/>
        <v>0</v>
      </c>
      <c r="BE250" s="361">
        <f t="shared" si="7"/>
        <v>0</v>
      </c>
      <c r="BF250" s="361">
        <f t="shared" si="7"/>
        <v>0</v>
      </c>
      <c r="BG250" s="361">
        <f t="shared" si="7"/>
        <v>0</v>
      </c>
      <c r="BH250" s="291"/>
      <c r="BI250" s="292"/>
      <c r="BJ250" s="292"/>
      <c r="BK250" s="292"/>
      <c r="BL250" s="292"/>
      <c r="BM250" s="292"/>
      <c r="BN250" s="292"/>
      <c r="BO250" s="292"/>
      <c r="BP250" s="292"/>
      <c r="BQ250" s="293"/>
    </row>
    <row r="251" spans="2:69" ht="11.25" customHeight="1">
      <c r="B251" s="288">
        <f>+$B$29</f>
        <v>0</v>
      </c>
      <c r="C251" s="289"/>
      <c r="D251" s="290"/>
      <c r="E251" s="294">
        <f>+$E$29</f>
        <v>0</v>
      </c>
      <c r="F251" s="294"/>
      <c r="G251" s="294"/>
      <c r="H251" s="295">
        <f>+$H$29</f>
        <v>0</v>
      </c>
      <c r="I251" s="295"/>
      <c r="J251" s="295"/>
      <c r="K251" s="295"/>
      <c r="L251" s="295"/>
      <c r="M251" s="295"/>
      <c r="N251" s="295"/>
      <c r="O251" s="295"/>
      <c r="P251" s="295"/>
      <c r="Q251" s="295"/>
      <c r="R251" s="295"/>
      <c r="S251" s="295"/>
      <c r="T251" s="295"/>
      <c r="U251" s="295"/>
      <c r="V251" s="295"/>
      <c r="W251" s="295"/>
      <c r="X251" s="295"/>
      <c r="Y251" s="295"/>
      <c r="Z251" s="295"/>
      <c r="AA251" s="295"/>
      <c r="AB251" s="296">
        <f>+$AB$29</f>
        <v>0</v>
      </c>
      <c r="AC251" s="296"/>
      <c r="AD251" s="296"/>
      <c r="AE251" s="362">
        <f>+$AE$29</f>
        <v>0</v>
      </c>
      <c r="AF251" s="363"/>
      <c r="AG251" s="363"/>
      <c r="AH251" s="277">
        <f>+$AH$29</f>
        <v>0</v>
      </c>
      <c r="AI251" s="278"/>
      <c r="AJ251" s="278"/>
      <c r="AK251" s="278"/>
      <c r="AL251" s="278"/>
      <c r="AM251" s="278"/>
      <c r="AN251" s="279"/>
      <c r="AO251" s="366">
        <f>+$AO$29</f>
        <v>0</v>
      </c>
      <c r="AP251" s="366"/>
      <c r="AQ251" s="366"/>
      <c r="AR251" s="366"/>
      <c r="AS251" s="366"/>
      <c r="AT251" s="366"/>
      <c r="AU251" s="366"/>
      <c r="AV251" s="366"/>
      <c r="AW251" s="360">
        <f>+$AW$29</f>
        <v>0</v>
      </c>
      <c r="AX251" s="360">
        <f t="shared" si="7"/>
        <v>0</v>
      </c>
      <c r="AY251" s="360">
        <f t="shared" si="7"/>
        <v>0</v>
      </c>
      <c r="AZ251" s="360">
        <f t="shared" si="7"/>
        <v>0</v>
      </c>
      <c r="BA251" s="360">
        <f t="shared" si="7"/>
        <v>0</v>
      </c>
      <c r="BB251" s="360">
        <f t="shared" si="7"/>
        <v>0</v>
      </c>
      <c r="BC251" s="360">
        <f t="shared" si="7"/>
        <v>0</v>
      </c>
      <c r="BD251" s="360">
        <f t="shared" si="7"/>
        <v>0</v>
      </c>
      <c r="BE251" s="360">
        <f t="shared" si="7"/>
        <v>0</v>
      </c>
      <c r="BF251" s="360">
        <f t="shared" si="7"/>
        <v>0</v>
      </c>
      <c r="BG251" s="360">
        <f t="shared" si="7"/>
        <v>0</v>
      </c>
      <c r="BH251" s="288">
        <f>+$BH$29</f>
        <v>0</v>
      </c>
      <c r="BI251" s="289"/>
      <c r="BJ251" s="289"/>
      <c r="BK251" s="289"/>
      <c r="BL251" s="289"/>
      <c r="BM251" s="289"/>
      <c r="BN251" s="289"/>
      <c r="BO251" s="289"/>
      <c r="BP251" s="289"/>
      <c r="BQ251" s="290"/>
    </row>
    <row r="252" spans="2:69" ht="11.25" customHeight="1">
      <c r="B252" s="291"/>
      <c r="C252" s="292"/>
      <c r="D252" s="293"/>
      <c r="E252" s="294"/>
      <c r="F252" s="294"/>
      <c r="G252" s="294"/>
      <c r="H252" s="295"/>
      <c r="I252" s="295"/>
      <c r="J252" s="295"/>
      <c r="K252" s="295"/>
      <c r="L252" s="295"/>
      <c r="M252" s="295"/>
      <c r="N252" s="295"/>
      <c r="O252" s="295"/>
      <c r="P252" s="295"/>
      <c r="Q252" s="295"/>
      <c r="R252" s="295"/>
      <c r="S252" s="295"/>
      <c r="T252" s="295"/>
      <c r="U252" s="295"/>
      <c r="V252" s="295"/>
      <c r="W252" s="295"/>
      <c r="X252" s="295"/>
      <c r="Y252" s="295"/>
      <c r="Z252" s="295"/>
      <c r="AA252" s="295"/>
      <c r="AB252" s="296"/>
      <c r="AC252" s="296"/>
      <c r="AD252" s="296"/>
      <c r="AE252" s="364"/>
      <c r="AF252" s="365"/>
      <c r="AG252" s="365"/>
      <c r="AH252" s="280"/>
      <c r="AI252" s="281"/>
      <c r="AJ252" s="281"/>
      <c r="AK252" s="281"/>
      <c r="AL252" s="281"/>
      <c r="AM252" s="281"/>
      <c r="AN252" s="282"/>
      <c r="AO252" s="367"/>
      <c r="AP252" s="367"/>
      <c r="AQ252" s="367"/>
      <c r="AR252" s="367"/>
      <c r="AS252" s="367"/>
      <c r="AT252" s="367"/>
      <c r="AU252" s="367"/>
      <c r="AV252" s="367"/>
      <c r="AW252" s="361">
        <f t="shared" si="7"/>
        <v>0</v>
      </c>
      <c r="AX252" s="361">
        <f t="shared" si="7"/>
        <v>0</v>
      </c>
      <c r="AY252" s="361">
        <f t="shared" si="7"/>
        <v>0</v>
      </c>
      <c r="AZ252" s="361">
        <f t="shared" si="7"/>
        <v>0</v>
      </c>
      <c r="BA252" s="361">
        <f t="shared" si="7"/>
        <v>0</v>
      </c>
      <c r="BB252" s="361">
        <f t="shared" si="7"/>
        <v>0</v>
      </c>
      <c r="BC252" s="361">
        <f t="shared" si="7"/>
        <v>0</v>
      </c>
      <c r="BD252" s="361">
        <f t="shared" si="7"/>
        <v>0</v>
      </c>
      <c r="BE252" s="361">
        <f t="shared" si="7"/>
        <v>0</v>
      </c>
      <c r="BF252" s="361">
        <f t="shared" si="7"/>
        <v>0</v>
      </c>
      <c r="BG252" s="361">
        <f t="shared" si="7"/>
        <v>0</v>
      </c>
      <c r="BH252" s="291"/>
      <c r="BI252" s="292"/>
      <c r="BJ252" s="292"/>
      <c r="BK252" s="292"/>
      <c r="BL252" s="292"/>
      <c r="BM252" s="292"/>
      <c r="BN252" s="292"/>
      <c r="BO252" s="292"/>
      <c r="BP252" s="292"/>
      <c r="BQ252" s="293"/>
    </row>
    <row r="253" spans="2:69" ht="11.25" customHeight="1">
      <c r="B253" s="288">
        <f>+$B$31</f>
        <v>0</v>
      </c>
      <c r="C253" s="289"/>
      <c r="D253" s="290"/>
      <c r="E253" s="294">
        <f>+$E$31</f>
        <v>0</v>
      </c>
      <c r="F253" s="294"/>
      <c r="G253" s="294"/>
      <c r="H253" s="295">
        <f>+$H$31</f>
        <v>0</v>
      </c>
      <c r="I253" s="295"/>
      <c r="J253" s="295"/>
      <c r="K253" s="295"/>
      <c r="L253" s="295"/>
      <c r="M253" s="295"/>
      <c r="N253" s="295"/>
      <c r="O253" s="295"/>
      <c r="P253" s="295"/>
      <c r="Q253" s="295"/>
      <c r="R253" s="295"/>
      <c r="S253" s="295"/>
      <c r="T253" s="295"/>
      <c r="U253" s="295"/>
      <c r="V253" s="295"/>
      <c r="W253" s="295"/>
      <c r="X253" s="295"/>
      <c r="Y253" s="295"/>
      <c r="Z253" s="295"/>
      <c r="AA253" s="295"/>
      <c r="AB253" s="296">
        <f>+$AB$31</f>
        <v>0</v>
      </c>
      <c r="AC253" s="296"/>
      <c r="AD253" s="296"/>
      <c r="AE253" s="362">
        <f>+$AE$31</f>
        <v>0</v>
      </c>
      <c r="AF253" s="363"/>
      <c r="AG253" s="363"/>
      <c r="AH253" s="277">
        <f>+$AH$31</f>
        <v>0</v>
      </c>
      <c r="AI253" s="278"/>
      <c r="AJ253" s="278"/>
      <c r="AK253" s="278"/>
      <c r="AL253" s="278"/>
      <c r="AM253" s="278"/>
      <c r="AN253" s="279"/>
      <c r="AO253" s="366">
        <f>+$AO$31</f>
        <v>0</v>
      </c>
      <c r="AP253" s="366"/>
      <c r="AQ253" s="366"/>
      <c r="AR253" s="366"/>
      <c r="AS253" s="366"/>
      <c r="AT253" s="366"/>
      <c r="AU253" s="366"/>
      <c r="AV253" s="366"/>
      <c r="AW253" s="360">
        <f>+$AW$31</f>
        <v>0</v>
      </c>
      <c r="AX253" s="360">
        <f t="shared" si="7"/>
        <v>0</v>
      </c>
      <c r="AY253" s="360">
        <f t="shared" si="7"/>
        <v>0</v>
      </c>
      <c r="AZ253" s="360">
        <f t="shared" si="7"/>
        <v>0</v>
      </c>
      <c r="BA253" s="360">
        <f t="shared" si="7"/>
        <v>0</v>
      </c>
      <c r="BB253" s="360">
        <f t="shared" si="7"/>
        <v>0</v>
      </c>
      <c r="BC253" s="360">
        <f t="shared" si="7"/>
        <v>0</v>
      </c>
      <c r="BD253" s="360">
        <f t="shared" si="7"/>
        <v>0</v>
      </c>
      <c r="BE253" s="360">
        <f t="shared" si="7"/>
        <v>0</v>
      </c>
      <c r="BF253" s="360">
        <f t="shared" si="7"/>
        <v>0</v>
      </c>
      <c r="BG253" s="360">
        <f t="shared" si="7"/>
        <v>0</v>
      </c>
      <c r="BH253" s="288">
        <f>+$BH$31</f>
        <v>0</v>
      </c>
      <c r="BI253" s="289"/>
      <c r="BJ253" s="289"/>
      <c r="BK253" s="289"/>
      <c r="BL253" s="289"/>
      <c r="BM253" s="289"/>
      <c r="BN253" s="289"/>
      <c r="BO253" s="289"/>
      <c r="BP253" s="289"/>
      <c r="BQ253" s="290"/>
    </row>
    <row r="254" spans="2:69" ht="11.25" customHeight="1">
      <c r="B254" s="291"/>
      <c r="C254" s="292"/>
      <c r="D254" s="293"/>
      <c r="E254" s="294"/>
      <c r="F254" s="294"/>
      <c r="G254" s="294"/>
      <c r="H254" s="295"/>
      <c r="I254" s="295"/>
      <c r="J254" s="295"/>
      <c r="K254" s="295"/>
      <c r="L254" s="295"/>
      <c r="M254" s="295"/>
      <c r="N254" s="295"/>
      <c r="O254" s="295"/>
      <c r="P254" s="295"/>
      <c r="Q254" s="295"/>
      <c r="R254" s="295"/>
      <c r="S254" s="295"/>
      <c r="T254" s="295"/>
      <c r="U254" s="295"/>
      <c r="V254" s="295"/>
      <c r="W254" s="295"/>
      <c r="X254" s="295"/>
      <c r="Y254" s="295"/>
      <c r="Z254" s="295"/>
      <c r="AA254" s="295"/>
      <c r="AB254" s="296"/>
      <c r="AC254" s="296"/>
      <c r="AD254" s="296"/>
      <c r="AE254" s="364"/>
      <c r="AF254" s="365"/>
      <c r="AG254" s="365"/>
      <c r="AH254" s="280"/>
      <c r="AI254" s="281"/>
      <c r="AJ254" s="281"/>
      <c r="AK254" s="281"/>
      <c r="AL254" s="281"/>
      <c r="AM254" s="281"/>
      <c r="AN254" s="282"/>
      <c r="AO254" s="367"/>
      <c r="AP254" s="367"/>
      <c r="AQ254" s="367"/>
      <c r="AR254" s="367"/>
      <c r="AS254" s="367"/>
      <c r="AT254" s="367"/>
      <c r="AU254" s="367"/>
      <c r="AV254" s="367"/>
      <c r="AW254" s="361">
        <f t="shared" si="7"/>
        <v>0</v>
      </c>
      <c r="AX254" s="361">
        <f t="shared" si="7"/>
        <v>0</v>
      </c>
      <c r="AY254" s="361">
        <f t="shared" si="7"/>
        <v>0</v>
      </c>
      <c r="AZ254" s="361">
        <f t="shared" si="7"/>
        <v>0</v>
      </c>
      <c r="BA254" s="361">
        <f t="shared" si="7"/>
        <v>0</v>
      </c>
      <c r="BB254" s="361">
        <f t="shared" si="7"/>
        <v>0</v>
      </c>
      <c r="BC254" s="361">
        <f t="shared" si="7"/>
        <v>0</v>
      </c>
      <c r="BD254" s="361">
        <f t="shared" si="7"/>
        <v>0</v>
      </c>
      <c r="BE254" s="361">
        <f t="shared" si="7"/>
        <v>0</v>
      </c>
      <c r="BF254" s="361">
        <f t="shared" si="7"/>
        <v>0</v>
      </c>
      <c r="BG254" s="361">
        <f t="shared" si="7"/>
        <v>0</v>
      </c>
      <c r="BH254" s="291"/>
      <c r="BI254" s="292"/>
      <c r="BJ254" s="292"/>
      <c r="BK254" s="292"/>
      <c r="BL254" s="292"/>
      <c r="BM254" s="292"/>
      <c r="BN254" s="292"/>
      <c r="BO254" s="292"/>
      <c r="BP254" s="292"/>
      <c r="BQ254" s="293"/>
    </row>
    <row r="255" spans="2:69" ht="11.25" customHeight="1">
      <c r="B255" s="288">
        <f>+$B$33</f>
        <v>0</v>
      </c>
      <c r="C255" s="289"/>
      <c r="D255" s="290"/>
      <c r="E255" s="294">
        <f>+$E$33</f>
        <v>0</v>
      </c>
      <c r="F255" s="294"/>
      <c r="G255" s="294"/>
      <c r="H255" s="295">
        <f>+$H$33</f>
        <v>0</v>
      </c>
      <c r="I255" s="295"/>
      <c r="J255" s="295"/>
      <c r="K255" s="295"/>
      <c r="L255" s="295"/>
      <c r="M255" s="295"/>
      <c r="N255" s="295"/>
      <c r="O255" s="295"/>
      <c r="P255" s="295"/>
      <c r="Q255" s="295"/>
      <c r="R255" s="295"/>
      <c r="S255" s="295"/>
      <c r="T255" s="295"/>
      <c r="U255" s="295"/>
      <c r="V255" s="295"/>
      <c r="W255" s="295"/>
      <c r="X255" s="295"/>
      <c r="Y255" s="295"/>
      <c r="Z255" s="295"/>
      <c r="AA255" s="295"/>
      <c r="AB255" s="296">
        <f>+$AB$33</f>
        <v>0</v>
      </c>
      <c r="AC255" s="296"/>
      <c r="AD255" s="296"/>
      <c r="AE255" s="362">
        <f>+$AE$33</f>
        <v>0</v>
      </c>
      <c r="AF255" s="363"/>
      <c r="AG255" s="363"/>
      <c r="AH255" s="277">
        <f>+$AH$33</f>
        <v>0</v>
      </c>
      <c r="AI255" s="278"/>
      <c r="AJ255" s="278"/>
      <c r="AK255" s="278"/>
      <c r="AL255" s="278"/>
      <c r="AM255" s="278"/>
      <c r="AN255" s="279"/>
      <c r="AO255" s="366">
        <f>+$AO$33</f>
        <v>0</v>
      </c>
      <c r="AP255" s="366"/>
      <c r="AQ255" s="366"/>
      <c r="AR255" s="366"/>
      <c r="AS255" s="366"/>
      <c r="AT255" s="366"/>
      <c r="AU255" s="366"/>
      <c r="AV255" s="366"/>
      <c r="AW255" s="360">
        <f>+$AW$33</f>
        <v>0</v>
      </c>
      <c r="AX255" s="360">
        <f t="shared" si="7"/>
        <v>0</v>
      </c>
      <c r="AY255" s="360">
        <f t="shared" si="7"/>
        <v>0</v>
      </c>
      <c r="AZ255" s="360">
        <f t="shared" si="7"/>
        <v>0</v>
      </c>
      <c r="BA255" s="360">
        <f t="shared" si="7"/>
        <v>0</v>
      </c>
      <c r="BB255" s="360">
        <f t="shared" si="7"/>
        <v>0</v>
      </c>
      <c r="BC255" s="360">
        <f t="shared" si="7"/>
        <v>0</v>
      </c>
      <c r="BD255" s="360">
        <f t="shared" si="7"/>
        <v>0</v>
      </c>
      <c r="BE255" s="360">
        <f t="shared" si="7"/>
        <v>0</v>
      </c>
      <c r="BF255" s="360">
        <f t="shared" si="7"/>
        <v>0</v>
      </c>
      <c r="BG255" s="360">
        <f t="shared" si="7"/>
        <v>0</v>
      </c>
      <c r="BH255" s="288">
        <f>+$BH$33</f>
        <v>0</v>
      </c>
      <c r="BI255" s="289"/>
      <c r="BJ255" s="289"/>
      <c r="BK255" s="289"/>
      <c r="BL255" s="289"/>
      <c r="BM255" s="289"/>
      <c r="BN255" s="289"/>
      <c r="BO255" s="289"/>
      <c r="BP255" s="289"/>
      <c r="BQ255" s="290"/>
    </row>
    <row r="256" spans="2:69" ht="11.25" customHeight="1">
      <c r="B256" s="291"/>
      <c r="C256" s="292"/>
      <c r="D256" s="293"/>
      <c r="E256" s="294"/>
      <c r="F256" s="294"/>
      <c r="G256" s="294"/>
      <c r="H256" s="295"/>
      <c r="I256" s="295"/>
      <c r="J256" s="295"/>
      <c r="K256" s="295"/>
      <c r="L256" s="295"/>
      <c r="M256" s="295"/>
      <c r="N256" s="295"/>
      <c r="O256" s="295"/>
      <c r="P256" s="295"/>
      <c r="Q256" s="295"/>
      <c r="R256" s="295"/>
      <c r="S256" s="295"/>
      <c r="T256" s="295"/>
      <c r="U256" s="295"/>
      <c r="V256" s="295"/>
      <c r="W256" s="295"/>
      <c r="X256" s="295"/>
      <c r="Y256" s="295"/>
      <c r="Z256" s="295"/>
      <c r="AA256" s="295"/>
      <c r="AB256" s="296"/>
      <c r="AC256" s="296"/>
      <c r="AD256" s="296"/>
      <c r="AE256" s="364"/>
      <c r="AF256" s="365"/>
      <c r="AG256" s="365"/>
      <c r="AH256" s="280"/>
      <c r="AI256" s="281"/>
      <c r="AJ256" s="281"/>
      <c r="AK256" s="281"/>
      <c r="AL256" s="281"/>
      <c r="AM256" s="281"/>
      <c r="AN256" s="282"/>
      <c r="AO256" s="367"/>
      <c r="AP256" s="367"/>
      <c r="AQ256" s="367"/>
      <c r="AR256" s="367"/>
      <c r="AS256" s="367"/>
      <c r="AT256" s="367"/>
      <c r="AU256" s="367"/>
      <c r="AV256" s="367"/>
      <c r="AW256" s="361">
        <f t="shared" si="7"/>
        <v>0</v>
      </c>
      <c r="AX256" s="361">
        <f t="shared" si="7"/>
        <v>0</v>
      </c>
      <c r="AY256" s="361">
        <f t="shared" si="7"/>
        <v>0</v>
      </c>
      <c r="AZ256" s="361">
        <f t="shared" si="7"/>
        <v>0</v>
      </c>
      <c r="BA256" s="361">
        <f t="shared" si="7"/>
        <v>0</v>
      </c>
      <c r="BB256" s="361">
        <f t="shared" si="7"/>
        <v>0</v>
      </c>
      <c r="BC256" s="361">
        <f t="shared" si="7"/>
        <v>0</v>
      </c>
      <c r="BD256" s="361">
        <f t="shared" si="7"/>
        <v>0</v>
      </c>
      <c r="BE256" s="361">
        <f t="shared" si="7"/>
        <v>0</v>
      </c>
      <c r="BF256" s="361">
        <f t="shared" si="7"/>
        <v>0</v>
      </c>
      <c r="BG256" s="361">
        <f t="shared" si="7"/>
        <v>0</v>
      </c>
      <c r="BH256" s="291"/>
      <c r="BI256" s="292"/>
      <c r="BJ256" s="292"/>
      <c r="BK256" s="292"/>
      <c r="BL256" s="292"/>
      <c r="BM256" s="292"/>
      <c r="BN256" s="292"/>
      <c r="BO256" s="292"/>
      <c r="BP256" s="292"/>
      <c r="BQ256" s="293"/>
    </row>
    <row r="257" spans="2:69" ht="11.25" customHeight="1">
      <c r="B257" s="288">
        <f>+$B$35</f>
        <v>0</v>
      </c>
      <c r="C257" s="289"/>
      <c r="D257" s="290"/>
      <c r="E257" s="294">
        <f>+$E$35</f>
        <v>0</v>
      </c>
      <c r="F257" s="294"/>
      <c r="G257" s="294"/>
      <c r="H257" s="295">
        <f>+$H$35</f>
        <v>0</v>
      </c>
      <c r="I257" s="295"/>
      <c r="J257" s="295"/>
      <c r="K257" s="295"/>
      <c r="L257" s="295"/>
      <c r="M257" s="295"/>
      <c r="N257" s="295"/>
      <c r="O257" s="295"/>
      <c r="P257" s="295"/>
      <c r="Q257" s="295"/>
      <c r="R257" s="295"/>
      <c r="S257" s="295"/>
      <c r="T257" s="295"/>
      <c r="U257" s="295"/>
      <c r="V257" s="295"/>
      <c r="W257" s="295"/>
      <c r="X257" s="295"/>
      <c r="Y257" s="295"/>
      <c r="Z257" s="295"/>
      <c r="AA257" s="295"/>
      <c r="AB257" s="296">
        <f>+$AB$35</f>
        <v>0</v>
      </c>
      <c r="AC257" s="296"/>
      <c r="AD257" s="296"/>
      <c r="AE257" s="362">
        <f>+$AE$35</f>
        <v>0</v>
      </c>
      <c r="AF257" s="363"/>
      <c r="AG257" s="363"/>
      <c r="AH257" s="277">
        <f>+$AH$35</f>
        <v>0</v>
      </c>
      <c r="AI257" s="278"/>
      <c r="AJ257" s="278"/>
      <c r="AK257" s="278"/>
      <c r="AL257" s="278"/>
      <c r="AM257" s="278"/>
      <c r="AN257" s="279"/>
      <c r="AO257" s="366">
        <f>+$AO$35</f>
        <v>0</v>
      </c>
      <c r="AP257" s="366"/>
      <c r="AQ257" s="366"/>
      <c r="AR257" s="366"/>
      <c r="AS257" s="366"/>
      <c r="AT257" s="366"/>
      <c r="AU257" s="366"/>
      <c r="AV257" s="366"/>
      <c r="AW257" s="360">
        <f>+$AW$35</f>
        <v>0</v>
      </c>
      <c r="AX257" s="360">
        <f t="shared" si="7"/>
        <v>0</v>
      </c>
      <c r="AY257" s="360">
        <f t="shared" si="7"/>
        <v>0</v>
      </c>
      <c r="AZ257" s="360">
        <f t="shared" si="7"/>
        <v>0</v>
      </c>
      <c r="BA257" s="360">
        <f t="shared" si="7"/>
        <v>0</v>
      </c>
      <c r="BB257" s="360">
        <f t="shared" si="7"/>
        <v>0</v>
      </c>
      <c r="BC257" s="360">
        <f t="shared" si="7"/>
        <v>0</v>
      </c>
      <c r="BD257" s="360">
        <f t="shared" si="7"/>
        <v>0</v>
      </c>
      <c r="BE257" s="360">
        <f t="shared" si="7"/>
        <v>0</v>
      </c>
      <c r="BF257" s="360">
        <f t="shared" si="7"/>
        <v>0</v>
      </c>
      <c r="BG257" s="360">
        <f t="shared" si="7"/>
        <v>0</v>
      </c>
      <c r="BH257" s="288">
        <f>+$BH$35</f>
        <v>0</v>
      </c>
      <c r="BI257" s="289"/>
      <c r="BJ257" s="289"/>
      <c r="BK257" s="289"/>
      <c r="BL257" s="289"/>
      <c r="BM257" s="289"/>
      <c r="BN257" s="289"/>
      <c r="BO257" s="289"/>
      <c r="BP257" s="289"/>
      <c r="BQ257" s="290"/>
    </row>
    <row r="258" spans="2:69" ht="11.25" customHeight="1">
      <c r="B258" s="291"/>
      <c r="C258" s="292"/>
      <c r="D258" s="293"/>
      <c r="E258" s="294"/>
      <c r="F258" s="294"/>
      <c r="G258" s="294"/>
      <c r="H258" s="295"/>
      <c r="I258" s="295"/>
      <c r="J258" s="295"/>
      <c r="K258" s="295"/>
      <c r="L258" s="295"/>
      <c r="M258" s="295"/>
      <c r="N258" s="295"/>
      <c r="O258" s="295"/>
      <c r="P258" s="295"/>
      <c r="Q258" s="295"/>
      <c r="R258" s="295"/>
      <c r="S258" s="295"/>
      <c r="T258" s="295"/>
      <c r="U258" s="295"/>
      <c r="V258" s="295"/>
      <c r="W258" s="295"/>
      <c r="X258" s="295"/>
      <c r="Y258" s="295"/>
      <c r="Z258" s="295"/>
      <c r="AA258" s="295"/>
      <c r="AB258" s="296"/>
      <c r="AC258" s="296"/>
      <c r="AD258" s="296"/>
      <c r="AE258" s="364"/>
      <c r="AF258" s="365"/>
      <c r="AG258" s="365"/>
      <c r="AH258" s="280"/>
      <c r="AI258" s="281"/>
      <c r="AJ258" s="281"/>
      <c r="AK258" s="281"/>
      <c r="AL258" s="281"/>
      <c r="AM258" s="281"/>
      <c r="AN258" s="282"/>
      <c r="AO258" s="367"/>
      <c r="AP258" s="367"/>
      <c r="AQ258" s="367"/>
      <c r="AR258" s="367"/>
      <c r="AS258" s="367"/>
      <c r="AT258" s="367"/>
      <c r="AU258" s="367"/>
      <c r="AV258" s="367"/>
      <c r="AW258" s="361">
        <f t="shared" si="7"/>
        <v>0</v>
      </c>
      <c r="AX258" s="361">
        <f t="shared" si="7"/>
        <v>0</v>
      </c>
      <c r="AY258" s="361">
        <f t="shared" si="7"/>
        <v>0</v>
      </c>
      <c r="AZ258" s="361">
        <f t="shared" si="7"/>
        <v>0</v>
      </c>
      <c r="BA258" s="361">
        <f t="shared" si="7"/>
        <v>0</v>
      </c>
      <c r="BB258" s="361">
        <f t="shared" si="7"/>
        <v>0</v>
      </c>
      <c r="BC258" s="361">
        <f t="shared" si="7"/>
        <v>0</v>
      </c>
      <c r="BD258" s="361">
        <f t="shared" si="7"/>
        <v>0</v>
      </c>
      <c r="BE258" s="361">
        <f t="shared" si="7"/>
        <v>0</v>
      </c>
      <c r="BF258" s="361">
        <f t="shared" si="7"/>
        <v>0</v>
      </c>
      <c r="BG258" s="361">
        <f t="shared" si="7"/>
        <v>0</v>
      </c>
      <c r="BH258" s="291"/>
      <c r="BI258" s="292"/>
      <c r="BJ258" s="292"/>
      <c r="BK258" s="292"/>
      <c r="BL258" s="292"/>
      <c r="BM258" s="292"/>
      <c r="BN258" s="292"/>
      <c r="BO258" s="292"/>
      <c r="BP258" s="292"/>
      <c r="BQ258" s="293"/>
    </row>
    <row r="259" spans="2:69" ht="11.25" customHeight="1">
      <c r="B259" s="288">
        <f>+$B$37</f>
        <v>0</v>
      </c>
      <c r="C259" s="289"/>
      <c r="D259" s="290"/>
      <c r="E259" s="294">
        <f>+$E$37</f>
        <v>0</v>
      </c>
      <c r="F259" s="294"/>
      <c r="G259" s="294"/>
      <c r="H259" s="295">
        <f>+$H$37</f>
        <v>0</v>
      </c>
      <c r="I259" s="295"/>
      <c r="J259" s="295"/>
      <c r="K259" s="295"/>
      <c r="L259" s="295"/>
      <c r="M259" s="295"/>
      <c r="N259" s="295"/>
      <c r="O259" s="295"/>
      <c r="P259" s="295"/>
      <c r="Q259" s="295"/>
      <c r="R259" s="295"/>
      <c r="S259" s="295"/>
      <c r="T259" s="295"/>
      <c r="U259" s="295"/>
      <c r="V259" s="295"/>
      <c r="W259" s="295"/>
      <c r="X259" s="295"/>
      <c r="Y259" s="295"/>
      <c r="Z259" s="295"/>
      <c r="AA259" s="295"/>
      <c r="AB259" s="296">
        <f>+$AB$37</f>
        <v>0</v>
      </c>
      <c r="AC259" s="296"/>
      <c r="AD259" s="296"/>
      <c r="AE259" s="362">
        <f>+$AE$37</f>
        <v>0</v>
      </c>
      <c r="AF259" s="363"/>
      <c r="AG259" s="363"/>
      <c r="AH259" s="277">
        <f>+$AH$37</f>
        <v>0</v>
      </c>
      <c r="AI259" s="278"/>
      <c r="AJ259" s="278"/>
      <c r="AK259" s="278"/>
      <c r="AL259" s="278"/>
      <c r="AM259" s="278"/>
      <c r="AN259" s="279"/>
      <c r="AO259" s="366">
        <f>+$AO$37</f>
        <v>0</v>
      </c>
      <c r="AP259" s="366"/>
      <c r="AQ259" s="366"/>
      <c r="AR259" s="366"/>
      <c r="AS259" s="366"/>
      <c r="AT259" s="366"/>
      <c r="AU259" s="366"/>
      <c r="AV259" s="366"/>
      <c r="AW259" s="360">
        <f>+$AW$37</f>
        <v>0</v>
      </c>
      <c r="AX259" s="360">
        <f t="shared" si="7"/>
        <v>0</v>
      </c>
      <c r="AY259" s="360">
        <f t="shared" si="7"/>
        <v>0</v>
      </c>
      <c r="AZ259" s="360">
        <f t="shared" si="7"/>
        <v>0</v>
      </c>
      <c r="BA259" s="360">
        <f t="shared" si="7"/>
        <v>0</v>
      </c>
      <c r="BB259" s="360">
        <f t="shared" si="7"/>
        <v>0</v>
      </c>
      <c r="BC259" s="360">
        <f t="shared" si="7"/>
        <v>0</v>
      </c>
      <c r="BD259" s="360">
        <f t="shared" si="7"/>
        <v>0</v>
      </c>
      <c r="BE259" s="360">
        <f t="shared" si="7"/>
        <v>0</v>
      </c>
      <c r="BF259" s="360">
        <f t="shared" si="7"/>
        <v>0</v>
      </c>
      <c r="BG259" s="360">
        <f t="shared" si="7"/>
        <v>0</v>
      </c>
      <c r="BH259" s="288">
        <f>+$BH$37</f>
        <v>0</v>
      </c>
      <c r="BI259" s="289"/>
      <c r="BJ259" s="289"/>
      <c r="BK259" s="289"/>
      <c r="BL259" s="289"/>
      <c r="BM259" s="289"/>
      <c r="BN259" s="289"/>
      <c r="BO259" s="289"/>
      <c r="BP259" s="289"/>
      <c r="BQ259" s="290"/>
    </row>
    <row r="260" spans="2:69" ht="11.25" customHeight="1">
      <c r="B260" s="291"/>
      <c r="C260" s="292"/>
      <c r="D260" s="293"/>
      <c r="E260" s="294"/>
      <c r="F260" s="294"/>
      <c r="G260" s="294"/>
      <c r="H260" s="295"/>
      <c r="I260" s="295"/>
      <c r="J260" s="295"/>
      <c r="K260" s="295"/>
      <c r="L260" s="295"/>
      <c r="M260" s="295"/>
      <c r="N260" s="295"/>
      <c r="O260" s="295"/>
      <c r="P260" s="295"/>
      <c r="Q260" s="295"/>
      <c r="R260" s="295"/>
      <c r="S260" s="295"/>
      <c r="T260" s="295"/>
      <c r="U260" s="295"/>
      <c r="V260" s="295"/>
      <c r="W260" s="295"/>
      <c r="X260" s="295"/>
      <c r="Y260" s="295"/>
      <c r="Z260" s="295"/>
      <c r="AA260" s="295"/>
      <c r="AB260" s="296"/>
      <c r="AC260" s="296"/>
      <c r="AD260" s="296"/>
      <c r="AE260" s="364"/>
      <c r="AF260" s="365"/>
      <c r="AG260" s="365"/>
      <c r="AH260" s="280"/>
      <c r="AI260" s="281"/>
      <c r="AJ260" s="281"/>
      <c r="AK260" s="281"/>
      <c r="AL260" s="281"/>
      <c r="AM260" s="281"/>
      <c r="AN260" s="282"/>
      <c r="AO260" s="367"/>
      <c r="AP260" s="367"/>
      <c r="AQ260" s="367"/>
      <c r="AR260" s="367"/>
      <c r="AS260" s="367"/>
      <c r="AT260" s="367"/>
      <c r="AU260" s="367"/>
      <c r="AV260" s="367"/>
      <c r="AW260" s="361">
        <f t="shared" si="7"/>
        <v>0</v>
      </c>
      <c r="AX260" s="361">
        <f t="shared" si="7"/>
        <v>0</v>
      </c>
      <c r="AY260" s="361">
        <f t="shared" si="7"/>
        <v>0</v>
      </c>
      <c r="AZ260" s="361">
        <f t="shared" si="7"/>
        <v>0</v>
      </c>
      <c r="BA260" s="361">
        <f t="shared" si="7"/>
        <v>0</v>
      </c>
      <c r="BB260" s="361">
        <f t="shared" si="7"/>
        <v>0</v>
      </c>
      <c r="BC260" s="361">
        <f t="shared" si="7"/>
        <v>0</v>
      </c>
      <c r="BD260" s="361">
        <f t="shared" si="7"/>
        <v>0</v>
      </c>
      <c r="BE260" s="361">
        <f t="shared" si="7"/>
        <v>0</v>
      </c>
      <c r="BF260" s="361">
        <f t="shared" si="7"/>
        <v>0</v>
      </c>
      <c r="BG260" s="361">
        <f t="shared" si="7"/>
        <v>0</v>
      </c>
      <c r="BH260" s="291"/>
      <c r="BI260" s="292"/>
      <c r="BJ260" s="292"/>
      <c r="BK260" s="292"/>
      <c r="BL260" s="292"/>
      <c r="BM260" s="292"/>
      <c r="BN260" s="292"/>
      <c r="BO260" s="292"/>
      <c r="BP260" s="292"/>
      <c r="BQ260" s="293"/>
    </row>
    <row r="261" spans="2:69" ht="11.25" customHeight="1">
      <c r="B261" s="288">
        <f>+$B$39</f>
        <v>0</v>
      </c>
      <c r="C261" s="289"/>
      <c r="D261" s="290"/>
      <c r="E261" s="294">
        <f>+$E$39</f>
        <v>0</v>
      </c>
      <c r="F261" s="294"/>
      <c r="G261" s="294"/>
      <c r="H261" s="295">
        <f>+$H$39</f>
        <v>0</v>
      </c>
      <c r="I261" s="295"/>
      <c r="J261" s="295"/>
      <c r="K261" s="295"/>
      <c r="L261" s="295"/>
      <c r="M261" s="295"/>
      <c r="N261" s="295"/>
      <c r="O261" s="295"/>
      <c r="P261" s="295"/>
      <c r="Q261" s="295"/>
      <c r="R261" s="295"/>
      <c r="S261" s="295"/>
      <c r="T261" s="295"/>
      <c r="U261" s="295"/>
      <c r="V261" s="295"/>
      <c r="W261" s="295"/>
      <c r="X261" s="295"/>
      <c r="Y261" s="295"/>
      <c r="Z261" s="295"/>
      <c r="AA261" s="295"/>
      <c r="AB261" s="296">
        <f>+$AB$39</f>
        <v>0</v>
      </c>
      <c r="AC261" s="296"/>
      <c r="AD261" s="296"/>
      <c r="AE261" s="362">
        <f>+$AE$39</f>
        <v>0</v>
      </c>
      <c r="AF261" s="363"/>
      <c r="AG261" s="363"/>
      <c r="AH261" s="277">
        <f>+$AH$39</f>
        <v>0</v>
      </c>
      <c r="AI261" s="278"/>
      <c r="AJ261" s="278"/>
      <c r="AK261" s="278"/>
      <c r="AL261" s="278"/>
      <c r="AM261" s="278"/>
      <c r="AN261" s="279"/>
      <c r="AO261" s="366">
        <f>+$AO$39</f>
        <v>0</v>
      </c>
      <c r="AP261" s="366"/>
      <c r="AQ261" s="366"/>
      <c r="AR261" s="366"/>
      <c r="AS261" s="366"/>
      <c r="AT261" s="366"/>
      <c r="AU261" s="366"/>
      <c r="AV261" s="366"/>
      <c r="AW261" s="360">
        <f>+$AW$39</f>
        <v>0</v>
      </c>
      <c r="AX261" s="360">
        <f t="shared" si="7"/>
        <v>0</v>
      </c>
      <c r="AY261" s="360">
        <f t="shared" si="7"/>
        <v>0</v>
      </c>
      <c r="AZ261" s="360">
        <f t="shared" si="7"/>
        <v>0</v>
      </c>
      <c r="BA261" s="360">
        <f t="shared" si="7"/>
        <v>0</v>
      </c>
      <c r="BB261" s="360">
        <f t="shared" si="7"/>
        <v>0</v>
      </c>
      <c r="BC261" s="360">
        <f t="shared" si="7"/>
        <v>0</v>
      </c>
      <c r="BD261" s="360">
        <f t="shared" si="7"/>
        <v>0</v>
      </c>
      <c r="BE261" s="360">
        <f t="shared" si="7"/>
        <v>0</v>
      </c>
      <c r="BF261" s="360">
        <f t="shared" si="7"/>
        <v>0</v>
      </c>
      <c r="BG261" s="360">
        <f t="shared" si="7"/>
        <v>0</v>
      </c>
      <c r="BH261" s="288">
        <f>+$BH$39</f>
        <v>0</v>
      </c>
      <c r="BI261" s="289"/>
      <c r="BJ261" s="289"/>
      <c r="BK261" s="289"/>
      <c r="BL261" s="289"/>
      <c r="BM261" s="289"/>
      <c r="BN261" s="289"/>
      <c r="BO261" s="289"/>
      <c r="BP261" s="289"/>
      <c r="BQ261" s="290"/>
    </row>
    <row r="262" spans="2:69" ht="11.25" customHeight="1">
      <c r="B262" s="291"/>
      <c r="C262" s="292"/>
      <c r="D262" s="293"/>
      <c r="E262" s="294"/>
      <c r="F262" s="294"/>
      <c r="G262" s="294"/>
      <c r="H262" s="295"/>
      <c r="I262" s="295"/>
      <c r="J262" s="295"/>
      <c r="K262" s="295"/>
      <c r="L262" s="295"/>
      <c r="M262" s="295"/>
      <c r="N262" s="295"/>
      <c r="O262" s="295"/>
      <c r="P262" s="295"/>
      <c r="Q262" s="295"/>
      <c r="R262" s="295"/>
      <c r="S262" s="295"/>
      <c r="T262" s="295"/>
      <c r="U262" s="295"/>
      <c r="V262" s="295"/>
      <c r="W262" s="295"/>
      <c r="X262" s="295"/>
      <c r="Y262" s="295"/>
      <c r="Z262" s="295"/>
      <c r="AA262" s="295"/>
      <c r="AB262" s="296"/>
      <c r="AC262" s="296"/>
      <c r="AD262" s="296"/>
      <c r="AE262" s="364"/>
      <c r="AF262" s="365"/>
      <c r="AG262" s="365"/>
      <c r="AH262" s="280"/>
      <c r="AI262" s="281"/>
      <c r="AJ262" s="281"/>
      <c r="AK262" s="281"/>
      <c r="AL262" s="281"/>
      <c r="AM262" s="281"/>
      <c r="AN262" s="282"/>
      <c r="AO262" s="367"/>
      <c r="AP262" s="367"/>
      <c r="AQ262" s="367"/>
      <c r="AR262" s="367"/>
      <c r="AS262" s="367"/>
      <c r="AT262" s="367"/>
      <c r="AU262" s="367"/>
      <c r="AV262" s="367"/>
      <c r="AW262" s="361">
        <f t="shared" si="7"/>
        <v>0</v>
      </c>
      <c r="AX262" s="361">
        <f t="shared" si="7"/>
        <v>0</v>
      </c>
      <c r="AY262" s="361">
        <f t="shared" si="7"/>
        <v>0</v>
      </c>
      <c r="AZ262" s="361">
        <f t="shared" si="7"/>
        <v>0</v>
      </c>
      <c r="BA262" s="361">
        <f t="shared" si="7"/>
        <v>0</v>
      </c>
      <c r="BB262" s="361">
        <f t="shared" si="7"/>
        <v>0</v>
      </c>
      <c r="BC262" s="361">
        <f t="shared" si="7"/>
        <v>0</v>
      </c>
      <c r="BD262" s="361">
        <f t="shared" si="7"/>
        <v>0</v>
      </c>
      <c r="BE262" s="361">
        <f t="shared" si="7"/>
        <v>0</v>
      </c>
      <c r="BF262" s="361">
        <f t="shared" si="7"/>
        <v>0</v>
      </c>
      <c r="BG262" s="361">
        <f t="shared" si="7"/>
        <v>0</v>
      </c>
      <c r="BH262" s="291"/>
      <c r="BI262" s="292"/>
      <c r="BJ262" s="292"/>
      <c r="BK262" s="292"/>
      <c r="BL262" s="292"/>
      <c r="BM262" s="292"/>
      <c r="BN262" s="292"/>
      <c r="BO262" s="292"/>
      <c r="BP262" s="292"/>
      <c r="BQ262" s="293"/>
    </row>
    <row r="263" spans="2:69" ht="11.25" customHeight="1">
      <c r="B263" s="288">
        <f>+$B$41</f>
        <v>0</v>
      </c>
      <c r="C263" s="289"/>
      <c r="D263" s="290"/>
      <c r="E263" s="294">
        <f>+$E$41</f>
        <v>0</v>
      </c>
      <c r="F263" s="294"/>
      <c r="G263" s="294"/>
      <c r="H263" s="295">
        <f>+$H$41</f>
        <v>0</v>
      </c>
      <c r="I263" s="295"/>
      <c r="J263" s="295"/>
      <c r="K263" s="295"/>
      <c r="L263" s="295"/>
      <c r="M263" s="295"/>
      <c r="N263" s="295"/>
      <c r="O263" s="295"/>
      <c r="P263" s="295"/>
      <c r="Q263" s="295"/>
      <c r="R263" s="295"/>
      <c r="S263" s="295"/>
      <c r="T263" s="295"/>
      <c r="U263" s="295"/>
      <c r="V263" s="295"/>
      <c r="W263" s="295"/>
      <c r="X263" s="295"/>
      <c r="Y263" s="295"/>
      <c r="Z263" s="295"/>
      <c r="AA263" s="295"/>
      <c r="AB263" s="296">
        <f>+$AB$41</f>
        <v>0</v>
      </c>
      <c r="AC263" s="296"/>
      <c r="AD263" s="296"/>
      <c r="AE263" s="362">
        <f>+$AE$41</f>
        <v>0</v>
      </c>
      <c r="AF263" s="363"/>
      <c r="AG263" s="363"/>
      <c r="AH263" s="277">
        <f>+$AH$41</f>
        <v>0</v>
      </c>
      <c r="AI263" s="278"/>
      <c r="AJ263" s="278"/>
      <c r="AK263" s="278"/>
      <c r="AL263" s="278"/>
      <c r="AM263" s="278"/>
      <c r="AN263" s="279"/>
      <c r="AO263" s="366">
        <f>+$AO$41</f>
        <v>0</v>
      </c>
      <c r="AP263" s="366"/>
      <c r="AQ263" s="366"/>
      <c r="AR263" s="366"/>
      <c r="AS263" s="366"/>
      <c r="AT263" s="366"/>
      <c r="AU263" s="366"/>
      <c r="AV263" s="366"/>
      <c r="AW263" s="360">
        <f>+$AW$41</f>
        <v>0</v>
      </c>
      <c r="AX263" s="360">
        <f t="shared" si="7"/>
        <v>0</v>
      </c>
      <c r="AY263" s="360">
        <f t="shared" si="7"/>
        <v>0</v>
      </c>
      <c r="AZ263" s="360">
        <f t="shared" si="7"/>
        <v>0</v>
      </c>
      <c r="BA263" s="360">
        <f t="shared" si="7"/>
        <v>0</v>
      </c>
      <c r="BB263" s="360">
        <f t="shared" si="7"/>
        <v>0</v>
      </c>
      <c r="BC263" s="360">
        <f t="shared" si="7"/>
        <v>0</v>
      </c>
      <c r="BD263" s="360">
        <f t="shared" si="7"/>
        <v>0</v>
      </c>
      <c r="BE263" s="360">
        <f t="shared" si="7"/>
        <v>0</v>
      </c>
      <c r="BF263" s="360">
        <f t="shared" si="7"/>
        <v>0</v>
      </c>
      <c r="BG263" s="360">
        <f t="shared" si="7"/>
        <v>0</v>
      </c>
      <c r="BH263" s="288">
        <f>+$BH$41</f>
        <v>0</v>
      </c>
      <c r="BI263" s="289"/>
      <c r="BJ263" s="289"/>
      <c r="BK263" s="289"/>
      <c r="BL263" s="289"/>
      <c r="BM263" s="289"/>
      <c r="BN263" s="289"/>
      <c r="BO263" s="289"/>
      <c r="BP263" s="289"/>
      <c r="BQ263" s="290"/>
    </row>
    <row r="264" spans="2:69" ht="11.25" customHeight="1">
      <c r="B264" s="291"/>
      <c r="C264" s="292"/>
      <c r="D264" s="293"/>
      <c r="E264" s="294"/>
      <c r="F264" s="294"/>
      <c r="G264" s="294"/>
      <c r="H264" s="295"/>
      <c r="I264" s="295"/>
      <c r="J264" s="295"/>
      <c r="K264" s="295"/>
      <c r="L264" s="295"/>
      <c r="M264" s="295"/>
      <c r="N264" s="295"/>
      <c r="O264" s="295"/>
      <c r="P264" s="295"/>
      <c r="Q264" s="295"/>
      <c r="R264" s="295"/>
      <c r="S264" s="295"/>
      <c r="T264" s="295"/>
      <c r="U264" s="295"/>
      <c r="V264" s="295"/>
      <c r="W264" s="295"/>
      <c r="X264" s="295"/>
      <c r="Y264" s="295"/>
      <c r="Z264" s="295"/>
      <c r="AA264" s="295"/>
      <c r="AB264" s="296"/>
      <c r="AC264" s="296"/>
      <c r="AD264" s="296"/>
      <c r="AE264" s="364"/>
      <c r="AF264" s="365"/>
      <c r="AG264" s="365"/>
      <c r="AH264" s="280"/>
      <c r="AI264" s="281"/>
      <c r="AJ264" s="281"/>
      <c r="AK264" s="281"/>
      <c r="AL264" s="281"/>
      <c r="AM264" s="281"/>
      <c r="AN264" s="282"/>
      <c r="AO264" s="367"/>
      <c r="AP264" s="367"/>
      <c r="AQ264" s="367"/>
      <c r="AR264" s="367"/>
      <c r="AS264" s="367"/>
      <c r="AT264" s="367"/>
      <c r="AU264" s="367"/>
      <c r="AV264" s="367"/>
      <c r="AW264" s="361">
        <f t="shared" si="7"/>
        <v>0</v>
      </c>
      <c r="AX264" s="361">
        <f t="shared" si="7"/>
        <v>0</v>
      </c>
      <c r="AY264" s="361">
        <f t="shared" si="7"/>
        <v>0</v>
      </c>
      <c r="AZ264" s="361">
        <f t="shared" si="7"/>
        <v>0</v>
      </c>
      <c r="BA264" s="361">
        <f t="shared" si="7"/>
        <v>0</v>
      </c>
      <c r="BB264" s="361">
        <f t="shared" si="7"/>
        <v>0</v>
      </c>
      <c r="BC264" s="361">
        <f t="shared" si="7"/>
        <v>0</v>
      </c>
      <c r="BD264" s="361">
        <f t="shared" si="7"/>
        <v>0</v>
      </c>
      <c r="BE264" s="361">
        <f t="shared" si="7"/>
        <v>0</v>
      </c>
      <c r="BF264" s="361">
        <f t="shared" si="7"/>
        <v>0</v>
      </c>
      <c r="BG264" s="361">
        <f t="shared" si="7"/>
        <v>0</v>
      </c>
      <c r="BH264" s="291"/>
      <c r="BI264" s="292"/>
      <c r="BJ264" s="292"/>
      <c r="BK264" s="292"/>
      <c r="BL264" s="292"/>
      <c r="BM264" s="292"/>
      <c r="BN264" s="292"/>
      <c r="BO264" s="292"/>
      <c r="BP264" s="292"/>
      <c r="BQ264" s="293"/>
    </row>
    <row r="265" spans="2:69" ht="11.25" customHeight="1">
      <c r="B265" s="288">
        <f>+$B$43</f>
        <v>0</v>
      </c>
      <c r="C265" s="289"/>
      <c r="D265" s="290"/>
      <c r="E265" s="294">
        <f>+$E$43</f>
        <v>0</v>
      </c>
      <c r="F265" s="294"/>
      <c r="G265" s="294"/>
      <c r="H265" s="295">
        <f>+$H$43</f>
        <v>0</v>
      </c>
      <c r="I265" s="295"/>
      <c r="J265" s="295"/>
      <c r="K265" s="295"/>
      <c r="L265" s="295"/>
      <c r="M265" s="295"/>
      <c r="N265" s="295"/>
      <c r="O265" s="295"/>
      <c r="P265" s="295"/>
      <c r="Q265" s="295"/>
      <c r="R265" s="295"/>
      <c r="S265" s="295"/>
      <c r="T265" s="295"/>
      <c r="U265" s="295"/>
      <c r="V265" s="295"/>
      <c r="W265" s="295"/>
      <c r="X265" s="295"/>
      <c r="Y265" s="295"/>
      <c r="Z265" s="295"/>
      <c r="AA265" s="295"/>
      <c r="AB265" s="296">
        <f>+$AB$43</f>
        <v>0</v>
      </c>
      <c r="AC265" s="296"/>
      <c r="AD265" s="296"/>
      <c r="AE265" s="362">
        <f>+$AE$43</f>
        <v>0</v>
      </c>
      <c r="AF265" s="363"/>
      <c r="AG265" s="363"/>
      <c r="AH265" s="277">
        <f>+$AH$43</f>
        <v>0</v>
      </c>
      <c r="AI265" s="278"/>
      <c r="AJ265" s="278"/>
      <c r="AK265" s="278"/>
      <c r="AL265" s="278"/>
      <c r="AM265" s="278"/>
      <c r="AN265" s="279"/>
      <c r="AO265" s="366">
        <f>+$AO$43</f>
        <v>0</v>
      </c>
      <c r="AP265" s="366"/>
      <c r="AQ265" s="366"/>
      <c r="AR265" s="366"/>
      <c r="AS265" s="366"/>
      <c r="AT265" s="366"/>
      <c r="AU265" s="366"/>
      <c r="AV265" s="366"/>
      <c r="AW265" s="360">
        <f>+$AW$43</f>
        <v>0</v>
      </c>
      <c r="AX265" s="360">
        <f t="shared" si="7"/>
        <v>0</v>
      </c>
      <c r="AY265" s="360">
        <f t="shared" si="7"/>
        <v>0</v>
      </c>
      <c r="AZ265" s="360">
        <f t="shared" si="7"/>
        <v>0</v>
      </c>
      <c r="BA265" s="360">
        <f t="shared" si="7"/>
        <v>0</v>
      </c>
      <c r="BB265" s="360">
        <f t="shared" si="7"/>
        <v>0</v>
      </c>
      <c r="BC265" s="360">
        <f t="shared" si="7"/>
        <v>0</v>
      </c>
      <c r="BD265" s="360">
        <f t="shared" si="7"/>
        <v>0</v>
      </c>
      <c r="BE265" s="360">
        <f t="shared" si="7"/>
        <v>0</v>
      </c>
      <c r="BF265" s="360">
        <f t="shared" si="7"/>
        <v>0</v>
      </c>
      <c r="BG265" s="360">
        <f t="shared" si="7"/>
        <v>0</v>
      </c>
      <c r="BH265" s="288">
        <f>+$BH$43</f>
        <v>0</v>
      </c>
      <c r="BI265" s="289"/>
      <c r="BJ265" s="289"/>
      <c r="BK265" s="289"/>
      <c r="BL265" s="289"/>
      <c r="BM265" s="289"/>
      <c r="BN265" s="289"/>
      <c r="BO265" s="289"/>
      <c r="BP265" s="289"/>
      <c r="BQ265" s="290"/>
    </row>
    <row r="266" spans="2:69" ht="11.25" customHeight="1">
      <c r="B266" s="291"/>
      <c r="C266" s="292"/>
      <c r="D266" s="293"/>
      <c r="E266" s="294"/>
      <c r="F266" s="294"/>
      <c r="G266" s="294"/>
      <c r="H266" s="295"/>
      <c r="I266" s="295"/>
      <c r="J266" s="295"/>
      <c r="K266" s="295"/>
      <c r="L266" s="295"/>
      <c r="M266" s="295"/>
      <c r="N266" s="295"/>
      <c r="O266" s="295"/>
      <c r="P266" s="295"/>
      <c r="Q266" s="295"/>
      <c r="R266" s="295"/>
      <c r="S266" s="295"/>
      <c r="T266" s="295"/>
      <c r="U266" s="295"/>
      <c r="V266" s="295"/>
      <c r="W266" s="295"/>
      <c r="X266" s="295"/>
      <c r="Y266" s="295"/>
      <c r="Z266" s="295"/>
      <c r="AA266" s="295"/>
      <c r="AB266" s="296"/>
      <c r="AC266" s="296"/>
      <c r="AD266" s="296"/>
      <c r="AE266" s="364"/>
      <c r="AF266" s="365"/>
      <c r="AG266" s="365"/>
      <c r="AH266" s="280"/>
      <c r="AI266" s="281"/>
      <c r="AJ266" s="281"/>
      <c r="AK266" s="281"/>
      <c r="AL266" s="281"/>
      <c r="AM266" s="281"/>
      <c r="AN266" s="282"/>
      <c r="AO266" s="367"/>
      <c r="AP266" s="367"/>
      <c r="AQ266" s="367"/>
      <c r="AR266" s="367"/>
      <c r="AS266" s="367"/>
      <c r="AT266" s="367"/>
      <c r="AU266" s="367"/>
      <c r="AV266" s="367"/>
      <c r="AW266" s="361">
        <f t="shared" si="7"/>
        <v>0</v>
      </c>
      <c r="AX266" s="361">
        <f t="shared" si="7"/>
        <v>0</v>
      </c>
      <c r="AY266" s="361">
        <f t="shared" si="7"/>
        <v>0</v>
      </c>
      <c r="AZ266" s="361">
        <f t="shared" si="7"/>
        <v>0</v>
      </c>
      <c r="BA266" s="361">
        <f t="shared" si="7"/>
        <v>0</v>
      </c>
      <c r="BB266" s="361">
        <f t="shared" si="7"/>
        <v>0</v>
      </c>
      <c r="BC266" s="361">
        <f t="shared" si="7"/>
        <v>0</v>
      </c>
      <c r="BD266" s="361">
        <f t="shared" si="7"/>
        <v>0</v>
      </c>
      <c r="BE266" s="361">
        <f t="shared" si="7"/>
        <v>0</v>
      </c>
      <c r="BF266" s="361">
        <f t="shared" si="7"/>
        <v>0</v>
      </c>
      <c r="BG266" s="361">
        <f t="shared" si="7"/>
        <v>0</v>
      </c>
      <c r="BH266" s="291"/>
      <c r="BI266" s="292"/>
      <c r="BJ266" s="292"/>
      <c r="BK266" s="292"/>
      <c r="BL266" s="292"/>
      <c r="BM266" s="292"/>
      <c r="BN266" s="292"/>
      <c r="BO266" s="292"/>
      <c r="BP266" s="292"/>
      <c r="BQ266" s="293"/>
    </row>
    <row r="267" spans="2:69" ht="11.25" customHeight="1">
      <c r="B267" s="288">
        <f>+$B$45</f>
        <v>0</v>
      </c>
      <c r="C267" s="289"/>
      <c r="D267" s="290"/>
      <c r="E267" s="294">
        <f>+$E$45</f>
        <v>0</v>
      </c>
      <c r="F267" s="294"/>
      <c r="G267" s="294"/>
      <c r="H267" s="295">
        <f>+$H$45</f>
        <v>0</v>
      </c>
      <c r="I267" s="295"/>
      <c r="J267" s="295"/>
      <c r="K267" s="295"/>
      <c r="L267" s="295"/>
      <c r="M267" s="295"/>
      <c r="N267" s="295"/>
      <c r="O267" s="295"/>
      <c r="P267" s="295"/>
      <c r="Q267" s="295"/>
      <c r="R267" s="295"/>
      <c r="S267" s="295"/>
      <c r="T267" s="295"/>
      <c r="U267" s="295"/>
      <c r="V267" s="295"/>
      <c r="W267" s="295"/>
      <c r="X267" s="295"/>
      <c r="Y267" s="295"/>
      <c r="Z267" s="295"/>
      <c r="AA267" s="295"/>
      <c r="AB267" s="296">
        <f>+$AB$45</f>
        <v>0</v>
      </c>
      <c r="AC267" s="296"/>
      <c r="AD267" s="296"/>
      <c r="AE267" s="362">
        <f>+$AE$45</f>
        <v>0</v>
      </c>
      <c r="AF267" s="363"/>
      <c r="AG267" s="363"/>
      <c r="AH267" s="277">
        <f>+$AH$45</f>
        <v>0</v>
      </c>
      <c r="AI267" s="278"/>
      <c r="AJ267" s="278"/>
      <c r="AK267" s="278"/>
      <c r="AL267" s="278"/>
      <c r="AM267" s="278"/>
      <c r="AN267" s="279"/>
      <c r="AO267" s="366">
        <f>+$AO$45</f>
        <v>0</v>
      </c>
      <c r="AP267" s="366"/>
      <c r="AQ267" s="366"/>
      <c r="AR267" s="366"/>
      <c r="AS267" s="366"/>
      <c r="AT267" s="366"/>
      <c r="AU267" s="366"/>
      <c r="AV267" s="366"/>
      <c r="AW267" s="360">
        <f>+$AW$45</f>
        <v>0</v>
      </c>
      <c r="AX267" s="360">
        <f t="shared" si="7"/>
        <v>0</v>
      </c>
      <c r="AY267" s="360">
        <f t="shared" si="7"/>
        <v>0</v>
      </c>
      <c r="AZ267" s="360">
        <f t="shared" si="7"/>
        <v>0</v>
      </c>
      <c r="BA267" s="360">
        <f t="shared" si="7"/>
        <v>0</v>
      </c>
      <c r="BB267" s="360">
        <f t="shared" si="7"/>
        <v>0</v>
      </c>
      <c r="BC267" s="360">
        <f t="shared" si="7"/>
        <v>0</v>
      </c>
      <c r="BD267" s="360">
        <f t="shared" si="7"/>
        <v>0</v>
      </c>
      <c r="BE267" s="360">
        <f t="shared" si="7"/>
        <v>0</v>
      </c>
      <c r="BF267" s="360">
        <f t="shared" si="7"/>
        <v>0</v>
      </c>
      <c r="BG267" s="360">
        <f t="shared" si="7"/>
        <v>0</v>
      </c>
      <c r="BH267" s="288">
        <f>+$BH$45</f>
        <v>0</v>
      </c>
      <c r="BI267" s="289"/>
      <c r="BJ267" s="289"/>
      <c r="BK267" s="289"/>
      <c r="BL267" s="289"/>
      <c r="BM267" s="289"/>
      <c r="BN267" s="289"/>
      <c r="BO267" s="289"/>
      <c r="BP267" s="289"/>
      <c r="BQ267" s="290"/>
    </row>
    <row r="268" spans="2:69" ht="11.25" customHeight="1">
      <c r="B268" s="291"/>
      <c r="C268" s="292"/>
      <c r="D268" s="293"/>
      <c r="E268" s="294"/>
      <c r="F268" s="294"/>
      <c r="G268" s="294"/>
      <c r="H268" s="295"/>
      <c r="I268" s="295"/>
      <c r="J268" s="295"/>
      <c r="K268" s="295"/>
      <c r="L268" s="295"/>
      <c r="M268" s="295"/>
      <c r="N268" s="295"/>
      <c r="O268" s="295"/>
      <c r="P268" s="295"/>
      <c r="Q268" s="295"/>
      <c r="R268" s="295"/>
      <c r="S268" s="295"/>
      <c r="T268" s="295"/>
      <c r="U268" s="295"/>
      <c r="V268" s="295"/>
      <c r="W268" s="295"/>
      <c r="X268" s="295"/>
      <c r="Y268" s="295"/>
      <c r="Z268" s="295"/>
      <c r="AA268" s="295"/>
      <c r="AB268" s="296"/>
      <c r="AC268" s="296"/>
      <c r="AD268" s="296"/>
      <c r="AE268" s="364"/>
      <c r="AF268" s="365"/>
      <c r="AG268" s="365"/>
      <c r="AH268" s="280"/>
      <c r="AI268" s="281"/>
      <c r="AJ268" s="281"/>
      <c r="AK268" s="281"/>
      <c r="AL268" s="281"/>
      <c r="AM268" s="281"/>
      <c r="AN268" s="282"/>
      <c r="AO268" s="367"/>
      <c r="AP268" s="367"/>
      <c r="AQ268" s="367"/>
      <c r="AR268" s="367"/>
      <c r="AS268" s="367"/>
      <c r="AT268" s="367"/>
      <c r="AU268" s="367"/>
      <c r="AV268" s="367"/>
      <c r="AW268" s="361">
        <f t="shared" si="7"/>
        <v>0</v>
      </c>
      <c r="AX268" s="361">
        <f t="shared" si="7"/>
        <v>0</v>
      </c>
      <c r="AY268" s="361">
        <f t="shared" si="7"/>
        <v>0</v>
      </c>
      <c r="AZ268" s="361">
        <f t="shared" si="7"/>
        <v>0</v>
      </c>
      <c r="BA268" s="361">
        <f t="shared" si="7"/>
        <v>0</v>
      </c>
      <c r="BB268" s="361">
        <f t="shared" si="7"/>
        <v>0</v>
      </c>
      <c r="BC268" s="361">
        <f t="shared" si="7"/>
        <v>0</v>
      </c>
      <c r="BD268" s="361">
        <f t="shared" si="7"/>
        <v>0</v>
      </c>
      <c r="BE268" s="361">
        <f t="shared" si="7"/>
        <v>0</v>
      </c>
      <c r="BF268" s="361">
        <f t="shared" si="7"/>
        <v>0</v>
      </c>
      <c r="BG268" s="361">
        <f t="shared" si="7"/>
        <v>0</v>
      </c>
      <c r="BH268" s="291"/>
      <c r="BI268" s="292"/>
      <c r="BJ268" s="292"/>
      <c r="BK268" s="292"/>
      <c r="BL268" s="292"/>
      <c r="BM268" s="292"/>
      <c r="BN268" s="292"/>
      <c r="BO268" s="292"/>
      <c r="BP268" s="292"/>
      <c r="BQ268" s="293"/>
    </row>
    <row r="269" spans="2:69" ht="11.25" customHeight="1">
      <c r="B269" s="288">
        <f>+$B$47</f>
        <v>0</v>
      </c>
      <c r="C269" s="289"/>
      <c r="D269" s="290"/>
      <c r="E269" s="294">
        <f>+$E$47</f>
        <v>0</v>
      </c>
      <c r="F269" s="294"/>
      <c r="G269" s="294"/>
      <c r="H269" s="295">
        <f>+$H$47</f>
        <v>0</v>
      </c>
      <c r="I269" s="295"/>
      <c r="J269" s="295"/>
      <c r="K269" s="295"/>
      <c r="L269" s="295"/>
      <c r="M269" s="295"/>
      <c r="N269" s="295"/>
      <c r="O269" s="295"/>
      <c r="P269" s="295"/>
      <c r="Q269" s="295"/>
      <c r="R269" s="295"/>
      <c r="S269" s="295"/>
      <c r="T269" s="295"/>
      <c r="U269" s="295"/>
      <c r="V269" s="295"/>
      <c r="W269" s="295"/>
      <c r="X269" s="295"/>
      <c r="Y269" s="295"/>
      <c r="Z269" s="295"/>
      <c r="AA269" s="295"/>
      <c r="AB269" s="296">
        <f>+$AB$47</f>
        <v>0</v>
      </c>
      <c r="AC269" s="296"/>
      <c r="AD269" s="296"/>
      <c r="AE269" s="362">
        <f>+$AE$47</f>
        <v>0</v>
      </c>
      <c r="AF269" s="363"/>
      <c r="AG269" s="363"/>
      <c r="AH269" s="277">
        <f>+$AH$47</f>
        <v>0</v>
      </c>
      <c r="AI269" s="278"/>
      <c r="AJ269" s="278"/>
      <c r="AK269" s="278"/>
      <c r="AL269" s="278"/>
      <c r="AM269" s="278"/>
      <c r="AN269" s="279"/>
      <c r="AO269" s="366">
        <f>+$AO$47</f>
        <v>0</v>
      </c>
      <c r="AP269" s="366"/>
      <c r="AQ269" s="366"/>
      <c r="AR269" s="366"/>
      <c r="AS269" s="366"/>
      <c r="AT269" s="366"/>
      <c r="AU269" s="366"/>
      <c r="AV269" s="366"/>
      <c r="AW269" s="360">
        <f>+$AW$47</f>
        <v>0</v>
      </c>
      <c r="AX269" s="360">
        <f t="shared" si="7"/>
        <v>0</v>
      </c>
      <c r="AY269" s="360">
        <f t="shared" si="7"/>
        <v>0</v>
      </c>
      <c r="AZ269" s="360">
        <f t="shared" si="7"/>
        <v>0</v>
      </c>
      <c r="BA269" s="360">
        <f t="shared" si="7"/>
        <v>0</v>
      </c>
      <c r="BB269" s="360">
        <f t="shared" si="7"/>
        <v>0</v>
      </c>
      <c r="BC269" s="360">
        <f t="shared" si="7"/>
        <v>0</v>
      </c>
      <c r="BD269" s="360">
        <f t="shared" si="7"/>
        <v>0</v>
      </c>
      <c r="BE269" s="360">
        <f t="shared" si="7"/>
        <v>0</v>
      </c>
      <c r="BF269" s="360">
        <f t="shared" si="7"/>
        <v>0</v>
      </c>
      <c r="BG269" s="360">
        <f t="shared" si="7"/>
        <v>0</v>
      </c>
      <c r="BH269" s="288">
        <f>+$BH$47</f>
        <v>0</v>
      </c>
      <c r="BI269" s="289"/>
      <c r="BJ269" s="289"/>
      <c r="BK269" s="289"/>
      <c r="BL269" s="289"/>
      <c r="BM269" s="289"/>
      <c r="BN269" s="289"/>
      <c r="BO269" s="289"/>
      <c r="BP269" s="289"/>
      <c r="BQ269" s="290"/>
    </row>
    <row r="270" spans="2:69" ht="11.25" customHeight="1">
      <c r="B270" s="291"/>
      <c r="C270" s="292"/>
      <c r="D270" s="293"/>
      <c r="E270" s="294"/>
      <c r="F270" s="294"/>
      <c r="G270" s="294"/>
      <c r="H270" s="295"/>
      <c r="I270" s="295"/>
      <c r="J270" s="295"/>
      <c r="K270" s="295"/>
      <c r="L270" s="295"/>
      <c r="M270" s="295"/>
      <c r="N270" s="295"/>
      <c r="O270" s="295"/>
      <c r="P270" s="295"/>
      <c r="Q270" s="295"/>
      <c r="R270" s="295"/>
      <c r="S270" s="295"/>
      <c r="T270" s="295"/>
      <c r="U270" s="295"/>
      <c r="V270" s="295"/>
      <c r="W270" s="295"/>
      <c r="X270" s="295"/>
      <c r="Y270" s="295"/>
      <c r="Z270" s="295"/>
      <c r="AA270" s="295"/>
      <c r="AB270" s="296"/>
      <c r="AC270" s="296"/>
      <c r="AD270" s="296"/>
      <c r="AE270" s="364"/>
      <c r="AF270" s="365"/>
      <c r="AG270" s="365"/>
      <c r="AH270" s="280"/>
      <c r="AI270" s="281"/>
      <c r="AJ270" s="281"/>
      <c r="AK270" s="281"/>
      <c r="AL270" s="281"/>
      <c r="AM270" s="281"/>
      <c r="AN270" s="282"/>
      <c r="AO270" s="367"/>
      <c r="AP270" s="367"/>
      <c r="AQ270" s="367"/>
      <c r="AR270" s="367"/>
      <c r="AS270" s="367"/>
      <c r="AT270" s="367"/>
      <c r="AU270" s="367"/>
      <c r="AV270" s="367"/>
      <c r="AW270" s="361">
        <f t="shared" si="7"/>
        <v>0</v>
      </c>
      <c r="AX270" s="361">
        <f t="shared" si="7"/>
        <v>0</v>
      </c>
      <c r="AY270" s="361">
        <f t="shared" si="7"/>
        <v>0</v>
      </c>
      <c r="AZ270" s="361">
        <f t="shared" si="7"/>
        <v>0</v>
      </c>
      <c r="BA270" s="361">
        <f t="shared" si="7"/>
        <v>0</v>
      </c>
      <c r="BB270" s="361">
        <f t="shared" si="7"/>
        <v>0</v>
      </c>
      <c r="BC270" s="361">
        <f t="shared" si="7"/>
        <v>0</v>
      </c>
      <c r="BD270" s="361">
        <f t="shared" si="7"/>
        <v>0</v>
      </c>
      <c r="BE270" s="361">
        <f t="shared" si="7"/>
        <v>0</v>
      </c>
      <c r="BF270" s="361">
        <f t="shared" si="7"/>
        <v>0</v>
      </c>
      <c r="BG270" s="361">
        <f t="shared" si="7"/>
        <v>0</v>
      </c>
      <c r="BH270" s="291"/>
      <c r="BI270" s="292"/>
      <c r="BJ270" s="292"/>
      <c r="BK270" s="292"/>
      <c r="BL270" s="292"/>
      <c r="BM270" s="292"/>
      <c r="BN270" s="292"/>
      <c r="BO270" s="292"/>
      <c r="BP270" s="292"/>
      <c r="BQ270" s="293"/>
    </row>
    <row r="271" spans="2:69" ht="11.25" customHeight="1">
      <c r="B271" s="288">
        <f>+$B$49</f>
        <v>0</v>
      </c>
      <c r="C271" s="289"/>
      <c r="D271" s="290"/>
      <c r="E271" s="294">
        <f>+$E$49</f>
        <v>0</v>
      </c>
      <c r="F271" s="294"/>
      <c r="G271" s="294"/>
      <c r="H271" s="295">
        <f>+$H$49</f>
        <v>0</v>
      </c>
      <c r="I271" s="295"/>
      <c r="J271" s="295"/>
      <c r="K271" s="295"/>
      <c r="L271" s="295"/>
      <c r="M271" s="295"/>
      <c r="N271" s="295"/>
      <c r="O271" s="295"/>
      <c r="P271" s="295"/>
      <c r="Q271" s="295"/>
      <c r="R271" s="295"/>
      <c r="S271" s="295"/>
      <c r="T271" s="295"/>
      <c r="U271" s="295"/>
      <c r="V271" s="295"/>
      <c r="W271" s="295"/>
      <c r="X271" s="295"/>
      <c r="Y271" s="295"/>
      <c r="Z271" s="295"/>
      <c r="AA271" s="295"/>
      <c r="AB271" s="296">
        <f>+$AB$49</f>
        <v>0</v>
      </c>
      <c r="AC271" s="296"/>
      <c r="AD271" s="296"/>
      <c r="AE271" s="362">
        <f>+$AE$49</f>
        <v>0</v>
      </c>
      <c r="AF271" s="363"/>
      <c r="AG271" s="363"/>
      <c r="AH271" s="277">
        <f>+$AH$49</f>
        <v>0</v>
      </c>
      <c r="AI271" s="278"/>
      <c r="AJ271" s="278"/>
      <c r="AK271" s="278"/>
      <c r="AL271" s="278"/>
      <c r="AM271" s="278"/>
      <c r="AN271" s="279"/>
      <c r="AO271" s="366">
        <f>+$AO$49</f>
        <v>0</v>
      </c>
      <c r="AP271" s="366"/>
      <c r="AQ271" s="366"/>
      <c r="AR271" s="366"/>
      <c r="AS271" s="366"/>
      <c r="AT271" s="366"/>
      <c r="AU271" s="366"/>
      <c r="AV271" s="366"/>
      <c r="AW271" s="360">
        <f>+$AW$49</f>
        <v>0</v>
      </c>
      <c r="AX271" s="360">
        <f t="shared" si="7"/>
        <v>0</v>
      </c>
      <c r="AY271" s="360">
        <f t="shared" si="7"/>
        <v>0</v>
      </c>
      <c r="AZ271" s="360">
        <f t="shared" si="7"/>
        <v>0</v>
      </c>
      <c r="BA271" s="360">
        <f t="shared" si="7"/>
        <v>0</v>
      </c>
      <c r="BB271" s="360">
        <f t="shared" si="7"/>
        <v>0</v>
      </c>
      <c r="BC271" s="360">
        <f t="shared" si="7"/>
        <v>0</v>
      </c>
      <c r="BD271" s="360">
        <f t="shared" si="7"/>
        <v>0</v>
      </c>
      <c r="BE271" s="360">
        <f t="shared" si="7"/>
        <v>0</v>
      </c>
      <c r="BF271" s="360">
        <f t="shared" si="7"/>
        <v>0</v>
      </c>
      <c r="BG271" s="360">
        <f t="shared" si="7"/>
        <v>0</v>
      </c>
      <c r="BH271" s="288">
        <f>+$BH$49</f>
        <v>0</v>
      </c>
      <c r="BI271" s="289"/>
      <c r="BJ271" s="289"/>
      <c r="BK271" s="289"/>
      <c r="BL271" s="289"/>
      <c r="BM271" s="289"/>
      <c r="BN271" s="289"/>
      <c r="BO271" s="289"/>
      <c r="BP271" s="289"/>
      <c r="BQ271" s="290"/>
    </row>
    <row r="272" spans="2:69" ht="11.25" customHeight="1">
      <c r="B272" s="291"/>
      <c r="C272" s="292"/>
      <c r="D272" s="293"/>
      <c r="E272" s="294"/>
      <c r="F272" s="294"/>
      <c r="G272" s="294"/>
      <c r="H272" s="295"/>
      <c r="I272" s="295"/>
      <c r="J272" s="295"/>
      <c r="K272" s="295"/>
      <c r="L272" s="295"/>
      <c r="M272" s="295"/>
      <c r="N272" s="295"/>
      <c r="O272" s="295"/>
      <c r="P272" s="295"/>
      <c r="Q272" s="295"/>
      <c r="R272" s="295"/>
      <c r="S272" s="295"/>
      <c r="T272" s="295"/>
      <c r="U272" s="295"/>
      <c r="V272" s="295"/>
      <c r="W272" s="295"/>
      <c r="X272" s="295"/>
      <c r="Y272" s="295"/>
      <c r="Z272" s="295"/>
      <c r="AA272" s="295"/>
      <c r="AB272" s="296"/>
      <c r="AC272" s="296"/>
      <c r="AD272" s="296"/>
      <c r="AE272" s="364"/>
      <c r="AF272" s="365"/>
      <c r="AG272" s="365"/>
      <c r="AH272" s="280"/>
      <c r="AI272" s="281"/>
      <c r="AJ272" s="281"/>
      <c r="AK272" s="281"/>
      <c r="AL272" s="281"/>
      <c r="AM272" s="281"/>
      <c r="AN272" s="282"/>
      <c r="AO272" s="367"/>
      <c r="AP272" s="367"/>
      <c r="AQ272" s="367"/>
      <c r="AR272" s="367"/>
      <c r="AS272" s="367"/>
      <c r="AT272" s="367"/>
      <c r="AU272" s="367"/>
      <c r="AV272" s="367"/>
      <c r="AW272" s="361">
        <f t="shared" si="7"/>
        <v>0</v>
      </c>
      <c r="AX272" s="361">
        <f t="shared" si="7"/>
        <v>0</v>
      </c>
      <c r="AY272" s="361">
        <f t="shared" si="7"/>
        <v>0</v>
      </c>
      <c r="AZ272" s="361">
        <f t="shared" si="7"/>
        <v>0</v>
      </c>
      <c r="BA272" s="361">
        <f t="shared" si="7"/>
        <v>0</v>
      </c>
      <c r="BB272" s="361">
        <f t="shared" si="7"/>
        <v>0</v>
      </c>
      <c r="BC272" s="361">
        <f t="shared" si="7"/>
        <v>0</v>
      </c>
      <c r="BD272" s="361">
        <f t="shared" si="7"/>
        <v>0</v>
      </c>
      <c r="BE272" s="361">
        <f t="shared" si="7"/>
        <v>0</v>
      </c>
      <c r="BF272" s="361">
        <f t="shared" si="7"/>
        <v>0</v>
      </c>
      <c r="BG272" s="361">
        <f t="shared" si="7"/>
        <v>0</v>
      </c>
      <c r="BH272" s="291"/>
      <c r="BI272" s="292"/>
      <c r="BJ272" s="292"/>
      <c r="BK272" s="292"/>
      <c r="BL272" s="292"/>
      <c r="BM272" s="292"/>
      <c r="BN272" s="292"/>
      <c r="BO272" s="292"/>
      <c r="BP272" s="292"/>
      <c r="BQ272" s="293"/>
    </row>
    <row r="273" spans="2:69" ht="11.25" customHeight="1">
      <c r="B273" s="288">
        <f>+$B$51</f>
        <v>0</v>
      </c>
      <c r="C273" s="289"/>
      <c r="D273" s="290"/>
      <c r="E273" s="294">
        <f>+$E$51</f>
        <v>0</v>
      </c>
      <c r="F273" s="294"/>
      <c r="G273" s="294"/>
      <c r="H273" s="295">
        <f>+$H$51</f>
        <v>0</v>
      </c>
      <c r="I273" s="295"/>
      <c r="J273" s="295"/>
      <c r="K273" s="295"/>
      <c r="L273" s="295"/>
      <c r="M273" s="295"/>
      <c r="N273" s="295"/>
      <c r="O273" s="295"/>
      <c r="P273" s="295"/>
      <c r="Q273" s="295"/>
      <c r="R273" s="295"/>
      <c r="S273" s="295"/>
      <c r="T273" s="295"/>
      <c r="U273" s="295"/>
      <c r="V273" s="295"/>
      <c r="W273" s="295"/>
      <c r="X273" s="295"/>
      <c r="Y273" s="295"/>
      <c r="Z273" s="295"/>
      <c r="AA273" s="295"/>
      <c r="AB273" s="296">
        <f>+$AB$51</f>
        <v>0</v>
      </c>
      <c r="AC273" s="296"/>
      <c r="AD273" s="296"/>
      <c r="AE273" s="362">
        <f>+$AE$51</f>
        <v>0</v>
      </c>
      <c r="AF273" s="363"/>
      <c r="AG273" s="363"/>
      <c r="AH273" s="277">
        <f>+$AH$51</f>
        <v>0</v>
      </c>
      <c r="AI273" s="278"/>
      <c r="AJ273" s="278"/>
      <c r="AK273" s="278"/>
      <c r="AL273" s="278"/>
      <c r="AM273" s="278"/>
      <c r="AN273" s="279"/>
      <c r="AO273" s="366">
        <f>+$AO$51</f>
        <v>0</v>
      </c>
      <c r="AP273" s="366"/>
      <c r="AQ273" s="366"/>
      <c r="AR273" s="366"/>
      <c r="AS273" s="366"/>
      <c r="AT273" s="366"/>
      <c r="AU273" s="366"/>
      <c r="AV273" s="366"/>
      <c r="AW273" s="360">
        <f>+$AW$51</f>
        <v>0</v>
      </c>
      <c r="AX273" s="360">
        <f t="shared" si="7"/>
        <v>0</v>
      </c>
      <c r="AY273" s="360">
        <f t="shared" si="7"/>
        <v>0</v>
      </c>
      <c r="AZ273" s="360">
        <f t="shared" si="7"/>
        <v>0</v>
      </c>
      <c r="BA273" s="360">
        <f t="shared" ref="AW273:BG286" si="8">+$AU$13</f>
        <v>0</v>
      </c>
      <c r="BB273" s="360">
        <f t="shared" si="8"/>
        <v>0</v>
      </c>
      <c r="BC273" s="360">
        <f t="shared" si="8"/>
        <v>0</v>
      </c>
      <c r="BD273" s="360">
        <f t="shared" si="8"/>
        <v>0</v>
      </c>
      <c r="BE273" s="360">
        <f t="shared" si="8"/>
        <v>0</v>
      </c>
      <c r="BF273" s="360">
        <f t="shared" si="8"/>
        <v>0</v>
      </c>
      <c r="BG273" s="360">
        <f t="shared" si="8"/>
        <v>0</v>
      </c>
      <c r="BH273" s="288">
        <f>+$BH$51</f>
        <v>0</v>
      </c>
      <c r="BI273" s="289"/>
      <c r="BJ273" s="289"/>
      <c r="BK273" s="289"/>
      <c r="BL273" s="289"/>
      <c r="BM273" s="289"/>
      <c r="BN273" s="289"/>
      <c r="BO273" s="289"/>
      <c r="BP273" s="289"/>
      <c r="BQ273" s="290"/>
    </row>
    <row r="274" spans="2:69" ht="11.25" customHeight="1">
      <c r="B274" s="291"/>
      <c r="C274" s="292"/>
      <c r="D274" s="293"/>
      <c r="E274" s="294"/>
      <c r="F274" s="294"/>
      <c r="G274" s="294"/>
      <c r="H274" s="295"/>
      <c r="I274" s="295"/>
      <c r="J274" s="295"/>
      <c r="K274" s="295"/>
      <c r="L274" s="295"/>
      <c r="M274" s="295"/>
      <c r="N274" s="295"/>
      <c r="O274" s="295"/>
      <c r="P274" s="295"/>
      <c r="Q274" s="295"/>
      <c r="R274" s="295"/>
      <c r="S274" s="295"/>
      <c r="T274" s="295"/>
      <c r="U274" s="295"/>
      <c r="V274" s="295"/>
      <c r="W274" s="295"/>
      <c r="X274" s="295"/>
      <c r="Y274" s="295"/>
      <c r="Z274" s="295"/>
      <c r="AA274" s="295"/>
      <c r="AB274" s="296"/>
      <c r="AC274" s="296"/>
      <c r="AD274" s="296"/>
      <c r="AE274" s="364"/>
      <c r="AF274" s="365"/>
      <c r="AG274" s="365"/>
      <c r="AH274" s="280"/>
      <c r="AI274" s="281"/>
      <c r="AJ274" s="281"/>
      <c r="AK274" s="281"/>
      <c r="AL274" s="281"/>
      <c r="AM274" s="281"/>
      <c r="AN274" s="282"/>
      <c r="AO274" s="367"/>
      <c r="AP274" s="367"/>
      <c r="AQ274" s="367"/>
      <c r="AR274" s="367"/>
      <c r="AS274" s="367"/>
      <c r="AT274" s="367"/>
      <c r="AU274" s="367"/>
      <c r="AV274" s="367"/>
      <c r="AW274" s="361">
        <f t="shared" si="8"/>
        <v>0</v>
      </c>
      <c r="AX274" s="361">
        <f t="shared" si="8"/>
        <v>0</v>
      </c>
      <c r="AY274" s="361">
        <f t="shared" si="8"/>
        <v>0</v>
      </c>
      <c r="AZ274" s="361">
        <f t="shared" si="8"/>
        <v>0</v>
      </c>
      <c r="BA274" s="361">
        <f t="shared" si="8"/>
        <v>0</v>
      </c>
      <c r="BB274" s="361">
        <f t="shared" si="8"/>
        <v>0</v>
      </c>
      <c r="BC274" s="361">
        <f t="shared" si="8"/>
        <v>0</v>
      </c>
      <c r="BD274" s="361">
        <f t="shared" si="8"/>
        <v>0</v>
      </c>
      <c r="BE274" s="361">
        <f t="shared" si="8"/>
        <v>0</v>
      </c>
      <c r="BF274" s="361">
        <f t="shared" si="8"/>
        <v>0</v>
      </c>
      <c r="BG274" s="361">
        <f t="shared" si="8"/>
        <v>0</v>
      </c>
      <c r="BH274" s="291"/>
      <c r="BI274" s="292"/>
      <c r="BJ274" s="292"/>
      <c r="BK274" s="292"/>
      <c r="BL274" s="292"/>
      <c r="BM274" s="292"/>
      <c r="BN274" s="292"/>
      <c r="BO274" s="292"/>
      <c r="BP274" s="292"/>
      <c r="BQ274" s="293"/>
    </row>
    <row r="275" spans="2:69" ht="11.25" customHeight="1">
      <c r="B275" s="288">
        <f>+$B$53</f>
        <v>0</v>
      </c>
      <c r="C275" s="289"/>
      <c r="D275" s="290"/>
      <c r="E275" s="294">
        <f>+$E$53</f>
        <v>0</v>
      </c>
      <c r="F275" s="294"/>
      <c r="G275" s="294"/>
      <c r="H275" s="295">
        <f>+$H$53</f>
        <v>0</v>
      </c>
      <c r="I275" s="295"/>
      <c r="J275" s="295"/>
      <c r="K275" s="295"/>
      <c r="L275" s="295"/>
      <c r="M275" s="295"/>
      <c r="N275" s="295"/>
      <c r="O275" s="295"/>
      <c r="P275" s="295"/>
      <c r="Q275" s="295"/>
      <c r="R275" s="295"/>
      <c r="S275" s="295"/>
      <c r="T275" s="295"/>
      <c r="U275" s="295"/>
      <c r="V275" s="295"/>
      <c r="W275" s="295"/>
      <c r="X275" s="295"/>
      <c r="Y275" s="295"/>
      <c r="Z275" s="295"/>
      <c r="AA275" s="295"/>
      <c r="AB275" s="296">
        <f>+$AB$53</f>
        <v>0</v>
      </c>
      <c r="AC275" s="296"/>
      <c r="AD275" s="296"/>
      <c r="AE275" s="362">
        <f>+$AE$53</f>
        <v>0</v>
      </c>
      <c r="AF275" s="363"/>
      <c r="AG275" s="363"/>
      <c r="AH275" s="277">
        <f>+$AH$53</f>
        <v>0</v>
      </c>
      <c r="AI275" s="278"/>
      <c r="AJ275" s="278"/>
      <c r="AK275" s="278"/>
      <c r="AL275" s="278"/>
      <c r="AM275" s="278"/>
      <c r="AN275" s="279"/>
      <c r="AO275" s="366">
        <f>+$AO$53</f>
        <v>0</v>
      </c>
      <c r="AP275" s="366"/>
      <c r="AQ275" s="366"/>
      <c r="AR275" s="366"/>
      <c r="AS275" s="366"/>
      <c r="AT275" s="366"/>
      <c r="AU275" s="366"/>
      <c r="AV275" s="366"/>
      <c r="AW275" s="360">
        <f>+$AW$53</f>
        <v>0</v>
      </c>
      <c r="AX275" s="360">
        <f t="shared" si="8"/>
        <v>0</v>
      </c>
      <c r="AY275" s="360">
        <f t="shared" si="8"/>
        <v>0</v>
      </c>
      <c r="AZ275" s="360">
        <f t="shared" si="8"/>
        <v>0</v>
      </c>
      <c r="BA275" s="360">
        <f t="shared" si="8"/>
        <v>0</v>
      </c>
      <c r="BB275" s="360">
        <f t="shared" si="8"/>
        <v>0</v>
      </c>
      <c r="BC275" s="360">
        <f t="shared" si="8"/>
        <v>0</v>
      </c>
      <c r="BD275" s="360">
        <f t="shared" si="8"/>
        <v>0</v>
      </c>
      <c r="BE275" s="360">
        <f t="shared" si="8"/>
        <v>0</v>
      </c>
      <c r="BF275" s="360">
        <f t="shared" si="8"/>
        <v>0</v>
      </c>
      <c r="BG275" s="360">
        <f t="shared" si="8"/>
        <v>0</v>
      </c>
      <c r="BH275" s="288">
        <f>+$BH$53</f>
        <v>0</v>
      </c>
      <c r="BI275" s="289"/>
      <c r="BJ275" s="289"/>
      <c r="BK275" s="289"/>
      <c r="BL275" s="289"/>
      <c r="BM275" s="289"/>
      <c r="BN275" s="289"/>
      <c r="BO275" s="289"/>
      <c r="BP275" s="289"/>
      <c r="BQ275" s="290"/>
    </row>
    <row r="276" spans="2:69" ht="11.25" customHeight="1">
      <c r="B276" s="291"/>
      <c r="C276" s="292"/>
      <c r="D276" s="293"/>
      <c r="E276" s="294"/>
      <c r="F276" s="294"/>
      <c r="G276" s="294"/>
      <c r="H276" s="295"/>
      <c r="I276" s="295"/>
      <c r="J276" s="295"/>
      <c r="K276" s="295"/>
      <c r="L276" s="295"/>
      <c r="M276" s="295"/>
      <c r="N276" s="295"/>
      <c r="O276" s="295"/>
      <c r="P276" s="295"/>
      <c r="Q276" s="295"/>
      <c r="R276" s="295"/>
      <c r="S276" s="295"/>
      <c r="T276" s="295"/>
      <c r="U276" s="295"/>
      <c r="V276" s="295"/>
      <c r="W276" s="295"/>
      <c r="X276" s="295"/>
      <c r="Y276" s="295"/>
      <c r="Z276" s="295"/>
      <c r="AA276" s="295"/>
      <c r="AB276" s="296"/>
      <c r="AC276" s="296"/>
      <c r="AD276" s="296"/>
      <c r="AE276" s="364"/>
      <c r="AF276" s="365"/>
      <c r="AG276" s="365"/>
      <c r="AH276" s="280"/>
      <c r="AI276" s="281"/>
      <c r="AJ276" s="281"/>
      <c r="AK276" s="281"/>
      <c r="AL276" s="281"/>
      <c r="AM276" s="281"/>
      <c r="AN276" s="282"/>
      <c r="AO276" s="367"/>
      <c r="AP276" s="367"/>
      <c r="AQ276" s="367"/>
      <c r="AR276" s="367"/>
      <c r="AS276" s="367"/>
      <c r="AT276" s="367"/>
      <c r="AU276" s="367"/>
      <c r="AV276" s="367"/>
      <c r="AW276" s="361">
        <f t="shared" si="8"/>
        <v>0</v>
      </c>
      <c r="AX276" s="361">
        <f t="shared" si="8"/>
        <v>0</v>
      </c>
      <c r="AY276" s="361">
        <f t="shared" si="8"/>
        <v>0</v>
      </c>
      <c r="AZ276" s="361">
        <f t="shared" si="8"/>
        <v>0</v>
      </c>
      <c r="BA276" s="361">
        <f t="shared" si="8"/>
        <v>0</v>
      </c>
      <c r="BB276" s="361">
        <f t="shared" si="8"/>
        <v>0</v>
      </c>
      <c r="BC276" s="361">
        <f t="shared" si="8"/>
        <v>0</v>
      </c>
      <c r="BD276" s="361">
        <f t="shared" si="8"/>
        <v>0</v>
      </c>
      <c r="BE276" s="361">
        <f t="shared" si="8"/>
        <v>0</v>
      </c>
      <c r="BF276" s="361">
        <f t="shared" si="8"/>
        <v>0</v>
      </c>
      <c r="BG276" s="361">
        <f t="shared" si="8"/>
        <v>0</v>
      </c>
      <c r="BH276" s="291"/>
      <c r="BI276" s="292"/>
      <c r="BJ276" s="292"/>
      <c r="BK276" s="292"/>
      <c r="BL276" s="292"/>
      <c r="BM276" s="292"/>
      <c r="BN276" s="292"/>
      <c r="BO276" s="292"/>
      <c r="BP276" s="292"/>
      <c r="BQ276" s="293"/>
    </row>
    <row r="277" spans="2:69" ht="11.25" customHeight="1">
      <c r="B277" s="288">
        <f>+$B$55</f>
        <v>0</v>
      </c>
      <c r="C277" s="289"/>
      <c r="D277" s="290"/>
      <c r="E277" s="294">
        <f>+$E$55</f>
        <v>0</v>
      </c>
      <c r="F277" s="294"/>
      <c r="G277" s="294"/>
      <c r="H277" s="295">
        <f>+$H$55</f>
        <v>0</v>
      </c>
      <c r="I277" s="295"/>
      <c r="J277" s="295"/>
      <c r="K277" s="295"/>
      <c r="L277" s="295"/>
      <c r="M277" s="295"/>
      <c r="N277" s="295"/>
      <c r="O277" s="295"/>
      <c r="P277" s="295"/>
      <c r="Q277" s="295"/>
      <c r="R277" s="295"/>
      <c r="S277" s="295"/>
      <c r="T277" s="295"/>
      <c r="U277" s="295"/>
      <c r="V277" s="295"/>
      <c r="W277" s="295"/>
      <c r="X277" s="295"/>
      <c r="Y277" s="295"/>
      <c r="Z277" s="295"/>
      <c r="AA277" s="295"/>
      <c r="AB277" s="296">
        <f>+$AB$55</f>
        <v>0</v>
      </c>
      <c r="AC277" s="296"/>
      <c r="AD277" s="296"/>
      <c r="AE277" s="362">
        <f>+$AE$55</f>
        <v>0</v>
      </c>
      <c r="AF277" s="363"/>
      <c r="AG277" s="363"/>
      <c r="AH277" s="277">
        <f>+$AH$55</f>
        <v>0</v>
      </c>
      <c r="AI277" s="278"/>
      <c r="AJ277" s="278"/>
      <c r="AK277" s="278"/>
      <c r="AL277" s="278"/>
      <c r="AM277" s="278"/>
      <c r="AN277" s="279"/>
      <c r="AO277" s="366">
        <f>+$AO$55</f>
        <v>0</v>
      </c>
      <c r="AP277" s="366"/>
      <c r="AQ277" s="366"/>
      <c r="AR277" s="366"/>
      <c r="AS277" s="366"/>
      <c r="AT277" s="366"/>
      <c r="AU277" s="366"/>
      <c r="AV277" s="366"/>
      <c r="AW277" s="360">
        <f>+$AW$55</f>
        <v>0</v>
      </c>
      <c r="AX277" s="360">
        <f t="shared" si="8"/>
        <v>0</v>
      </c>
      <c r="AY277" s="360">
        <f t="shared" si="8"/>
        <v>0</v>
      </c>
      <c r="AZ277" s="360">
        <f t="shared" si="8"/>
        <v>0</v>
      </c>
      <c r="BA277" s="360">
        <f t="shared" si="8"/>
        <v>0</v>
      </c>
      <c r="BB277" s="360">
        <f t="shared" si="8"/>
        <v>0</v>
      </c>
      <c r="BC277" s="360">
        <f t="shared" si="8"/>
        <v>0</v>
      </c>
      <c r="BD277" s="360">
        <f t="shared" si="8"/>
        <v>0</v>
      </c>
      <c r="BE277" s="360">
        <f t="shared" si="8"/>
        <v>0</v>
      </c>
      <c r="BF277" s="360">
        <f t="shared" si="8"/>
        <v>0</v>
      </c>
      <c r="BG277" s="360">
        <f t="shared" si="8"/>
        <v>0</v>
      </c>
      <c r="BH277" s="288">
        <f>+$BH$55</f>
        <v>0</v>
      </c>
      <c r="BI277" s="289"/>
      <c r="BJ277" s="289"/>
      <c r="BK277" s="289"/>
      <c r="BL277" s="289"/>
      <c r="BM277" s="289"/>
      <c r="BN277" s="289"/>
      <c r="BO277" s="289"/>
      <c r="BP277" s="289"/>
      <c r="BQ277" s="290"/>
    </row>
    <row r="278" spans="2:69" ht="11.25" customHeight="1">
      <c r="B278" s="291"/>
      <c r="C278" s="292"/>
      <c r="D278" s="293"/>
      <c r="E278" s="294"/>
      <c r="F278" s="294"/>
      <c r="G278" s="294"/>
      <c r="H278" s="295"/>
      <c r="I278" s="295"/>
      <c r="J278" s="295"/>
      <c r="K278" s="295"/>
      <c r="L278" s="295"/>
      <c r="M278" s="295"/>
      <c r="N278" s="295"/>
      <c r="O278" s="295"/>
      <c r="P278" s="295"/>
      <c r="Q278" s="295"/>
      <c r="R278" s="295"/>
      <c r="S278" s="295"/>
      <c r="T278" s="295"/>
      <c r="U278" s="295"/>
      <c r="V278" s="295"/>
      <c r="W278" s="295"/>
      <c r="X278" s="295"/>
      <c r="Y278" s="295"/>
      <c r="Z278" s="295"/>
      <c r="AA278" s="295"/>
      <c r="AB278" s="296"/>
      <c r="AC278" s="296"/>
      <c r="AD278" s="296"/>
      <c r="AE278" s="364"/>
      <c r="AF278" s="365"/>
      <c r="AG278" s="365"/>
      <c r="AH278" s="280"/>
      <c r="AI278" s="281"/>
      <c r="AJ278" s="281"/>
      <c r="AK278" s="281"/>
      <c r="AL278" s="281"/>
      <c r="AM278" s="281"/>
      <c r="AN278" s="282"/>
      <c r="AO278" s="367"/>
      <c r="AP278" s="367"/>
      <c r="AQ278" s="367"/>
      <c r="AR278" s="367"/>
      <c r="AS278" s="367"/>
      <c r="AT278" s="367"/>
      <c r="AU278" s="367"/>
      <c r="AV278" s="367"/>
      <c r="AW278" s="361">
        <f t="shared" si="8"/>
        <v>0</v>
      </c>
      <c r="AX278" s="361">
        <f t="shared" si="8"/>
        <v>0</v>
      </c>
      <c r="AY278" s="361">
        <f t="shared" si="8"/>
        <v>0</v>
      </c>
      <c r="AZ278" s="361">
        <f t="shared" si="8"/>
        <v>0</v>
      </c>
      <c r="BA278" s="361">
        <f t="shared" si="8"/>
        <v>0</v>
      </c>
      <c r="BB278" s="361">
        <f t="shared" si="8"/>
        <v>0</v>
      </c>
      <c r="BC278" s="361">
        <f t="shared" si="8"/>
        <v>0</v>
      </c>
      <c r="BD278" s="361">
        <f t="shared" si="8"/>
        <v>0</v>
      </c>
      <c r="BE278" s="361">
        <f t="shared" si="8"/>
        <v>0</v>
      </c>
      <c r="BF278" s="361">
        <f t="shared" si="8"/>
        <v>0</v>
      </c>
      <c r="BG278" s="361">
        <f t="shared" si="8"/>
        <v>0</v>
      </c>
      <c r="BH278" s="291"/>
      <c r="BI278" s="292"/>
      <c r="BJ278" s="292"/>
      <c r="BK278" s="292"/>
      <c r="BL278" s="292"/>
      <c r="BM278" s="292"/>
      <c r="BN278" s="292"/>
      <c r="BO278" s="292"/>
      <c r="BP278" s="292"/>
      <c r="BQ278" s="293"/>
    </row>
    <row r="279" spans="2:69" ht="11.25" customHeight="1">
      <c r="B279" s="288">
        <f>+$B$57</f>
        <v>0</v>
      </c>
      <c r="C279" s="289"/>
      <c r="D279" s="290"/>
      <c r="E279" s="294">
        <f>+$E$57</f>
        <v>0</v>
      </c>
      <c r="F279" s="294"/>
      <c r="G279" s="294"/>
      <c r="H279" s="295">
        <f>+$H$57</f>
        <v>0</v>
      </c>
      <c r="I279" s="295"/>
      <c r="J279" s="295"/>
      <c r="K279" s="295"/>
      <c r="L279" s="295"/>
      <c r="M279" s="295"/>
      <c r="N279" s="295"/>
      <c r="O279" s="295"/>
      <c r="P279" s="295"/>
      <c r="Q279" s="295"/>
      <c r="R279" s="295"/>
      <c r="S279" s="295"/>
      <c r="T279" s="295"/>
      <c r="U279" s="295"/>
      <c r="V279" s="295"/>
      <c r="W279" s="295"/>
      <c r="X279" s="295"/>
      <c r="Y279" s="295"/>
      <c r="Z279" s="295"/>
      <c r="AA279" s="295"/>
      <c r="AB279" s="296">
        <f>+$AB$57</f>
        <v>0</v>
      </c>
      <c r="AC279" s="296"/>
      <c r="AD279" s="296"/>
      <c r="AE279" s="362">
        <f>+$AE$57</f>
        <v>0</v>
      </c>
      <c r="AF279" s="363"/>
      <c r="AG279" s="363"/>
      <c r="AH279" s="277">
        <f>+$AH$57</f>
        <v>0</v>
      </c>
      <c r="AI279" s="278"/>
      <c r="AJ279" s="278"/>
      <c r="AK279" s="278"/>
      <c r="AL279" s="278"/>
      <c r="AM279" s="278"/>
      <c r="AN279" s="279"/>
      <c r="AO279" s="366">
        <f>+$AO$57</f>
        <v>0</v>
      </c>
      <c r="AP279" s="366"/>
      <c r="AQ279" s="366"/>
      <c r="AR279" s="366"/>
      <c r="AS279" s="366"/>
      <c r="AT279" s="366"/>
      <c r="AU279" s="366"/>
      <c r="AV279" s="366"/>
      <c r="AW279" s="360">
        <f>+$AW$57</f>
        <v>0</v>
      </c>
      <c r="AX279" s="360">
        <f t="shared" si="8"/>
        <v>0</v>
      </c>
      <c r="AY279" s="360">
        <f t="shared" si="8"/>
        <v>0</v>
      </c>
      <c r="AZ279" s="360">
        <f t="shared" si="8"/>
        <v>0</v>
      </c>
      <c r="BA279" s="360">
        <f t="shared" si="8"/>
        <v>0</v>
      </c>
      <c r="BB279" s="360">
        <f t="shared" si="8"/>
        <v>0</v>
      </c>
      <c r="BC279" s="360">
        <f t="shared" si="8"/>
        <v>0</v>
      </c>
      <c r="BD279" s="360">
        <f t="shared" si="8"/>
        <v>0</v>
      </c>
      <c r="BE279" s="360">
        <f t="shared" si="8"/>
        <v>0</v>
      </c>
      <c r="BF279" s="360">
        <f t="shared" si="8"/>
        <v>0</v>
      </c>
      <c r="BG279" s="360">
        <f t="shared" si="8"/>
        <v>0</v>
      </c>
      <c r="BH279" s="288">
        <f>+$BH$57</f>
        <v>0</v>
      </c>
      <c r="BI279" s="289"/>
      <c r="BJ279" s="289"/>
      <c r="BK279" s="289"/>
      <c r="BL279" s="289"/>
      <c r="BM279" s="289"/>
      <c r="BN279" s="289"/>
      <c r="BO279" s="289"/>
      <c r="BP279" s="289"/>
      <c r="BQ279" s="290"/>
    </row>
    <row r="280" spans="2:69" ht="11.25" customHeight="1">
      <c r="B280" s="291"/>
      <c r="C280" s="292"/>
      <c r="D280" s="293"/>
      <c r="E280" s="294"/>
      <c r="F280" s="294"/>
      <c r="G280" s="294"/>
      <c r="H280" s="295"/>
      <c r="I280" s="295"/>
      <c r="J280" s="295"/>
      <c r="K280" s="295"/>
      <c r="L280" s="295"/>
      <c r="M280" s="295"/>
      <c r="N280" s="295"/>
      <c r="O280" s="295"/>
      <c r="P280" s="295"/>
      <c r="Q280" s="295"/>
      <c r="R280" s="295"/>
      <c r="S280" s="295"/>
      <c r="T280" s="295"/>
      <c r="U280" s="295"/>
      <c r="V280" s="295"/>
      <c r="W280" s="295"/>
      <c r="X280" s="295"/>
      <c r="Y280" s="295"/>
      <c r="Z280" s="295"/>
      <c r="AA280" s="295"/>
      <c r="AB280" s="296"/>
      <c r="AC280" s="296"/>
      <c r="AD280" s="296"/>
      <c r="AE280" s="364"/>
      <c r="AF280" s="365"/>
      <c r="AG280" s="365"/>
      <c r="AH280" s="280"/>
      <c r="AI280" s="281"/>
      <c r="AJ280" s="281"/>
      <c r="AK280" s="281"/>
      <c r="AL280" s="281"/>
      <c r="AM280" s="281"/>
      <c r="AN280" s="282"/>
      <c r="AO280" s="367"/>
      <c r="AP280" s="367"/>
      <c r="AQ280" s="367"/>
      <c r="AR280" s="367"/>
      <c r="AS280" s="367"/>
      <c r="AT280" s="367"/>
      <c r="AU280" s="367"/>
      <c r="AV280" s="367"/>
      <c r="AW280" s="361">
        <f t="shared" si="8"/>
        <v>0</v>
      </c>
      <c r="AX280" s="361">
        <f t="shared" si="8"/>
        <v>0</v>
      </c>
      <c r="AY280" s="361">
        <f t="shared" si="8"/>
        <v>0</v>
      </c>
      <c r="AZ280" s="361">
        <f t="shared" si="8"/>
        <v>0</v>
      </c>
      <c r="BA280" s="361">
        <f t="shared" si="8"/>
        <v>0</v>
      </c>
      <c r="BB280" s="361">
        <f t="shared" si="8"/>
        <v>0</v>
      </c>
      <c r="BC280" s="361">
        <f t="shared" si="8"/>
        <v>0</v>
      </c>
      <c r="BD280" s="361">
        <f t="shared" si="8"/>
        <v>0</v>
      </c>
      <c r="BE280" s="361">
        <f t="shared" si="8"/>
        <v>0</v>
      </c>
      <c r="BF280" s="361">
        <f t="shared" si="8"/>
        <v>0</v>
      </c>
      <c r="BG280" s="361">
        <f t="shared" si="8"/>
        <v>0</v>
      </c>
      <c r="BH280" s="291"/>
      <c r="BI280" s="292"/>
      <c r="BJ280" s="292"/>
      <c r="BK280" s="292"/>
      <c r="BL280" s="292"/>
      <c r="BM280" s="292"/>
      <c r="BN280" s="292"/>
      <c r="BO280" s="292"/>
      <c r="BP280" s="292"/>
      <c r="BQ280" s="293"/>
    </row>
    <row r="281" spans="2:69" ht="11.25" customHeight="1">
      <c r="B281" s="288">
        <f>+$B$59</f>
        <v>0</v>
      </c>
      <c r="C281" s="289"/>
      <c r="D281" s="290"/>
      <c r="E281" s="294">
        <f>+$E$59</f>
        <v>0</v>
      </c>
      <c r="F281" s="294"/>
      <c r="G281" s="294"/>
      <c r="H281" s="295">
        <f>+$H$59</f>
        <v>0</v>
      </c>
      <c r="I281" s="295"/>
      <c r="J281" s="295"/>
      <c r="K281" s="295"/>
      <c r="L281" s="295"/>
      <c r="M281" s="295"/>
      <c r="N281" s="295"/>
      <c r="O281" s="295"/>
      <c r="P281" s="295"/>
      <c r="Q281" s="295"/>
      <c r="R281" s="295"/>
      <c r="S281" s="295"/>
      <c r="T281" s="295"/>
      <c r="U281" s="295"/>
      <c r="V281" s="295"/>
      <c r="W281" s="295"/>
      <c r="X281" s="295"/>
      <c r="Y281" s="295"/>
      <c r="Z281" s="295"/>
      <c r="AA281" s="295"/>
      <c r="AB281" s="296">
        <f>+$AB$59</f>
        <v>0</v>
      </c>
      <c r="AC281" s="296"/>
      <c r="AD281" s="296"/>
      <c r="AE281" s="362">
        <f>+$AE$59</f>
        <v>0</v>
      </c>
      <c r="AF281" s="363"/>
      <c r="AG281" s="363"/>
      <c r="AH281" s="277">
        <f>+$AH$59</f>
        <v>0</v>
      </c>
      <c r="AI281" s="278"/>
      <c r="AJ281" s="278"/>
      <c r="AK281" s="278"/>
      <c r="AL281" s="278"/>
      <c r="AM281" s="278"/>
      <c r="AN281" s="279"/>
      <c r="AO281" s="366">
        <f>+$AO$59</f>
        <v>0</v>
      </c>
      <c r="AP281" s="366"/>
      <c r="AQ281" s="366"/>
      <c r="AR281" s="366"/>
      <c r="AS281" s="366"/>
      <c r="AT281" s="366"/>
      <c r="AU281" s="366"/>
      <c r="AV281" s="366"/>
      <c r="AW281" s="360">
        <f>+$AW$59</f>
        <v>0</v>
      </c>
      <c r="AX281" s="360">
        <f t="shared" si="8"/>
        <v>0</v>
      </c>
      <c r="AY281" s="360">
        <f t="shared" si="8"/>
        <v>0</v>
      </c>
      <c r="AZ281" s="360">
        <f t="shared" si="8"/>
        <v>0</v>
      </c>
      <c r="BA281" s="360">
        <f t="shared" si="8"/>
        <v>0</v>
      </c>
      <c r="BB281" s="360">
        <f t="shared" si="8"/>
        <v>0</v>
      </c>
      <c r="BC281" s="360">
        <f t="shared" si="8"/>
        <v>0</v>
      </c>
      <c r="BD281" s="360">
        <f t="shared" si="8"/>
        <v>0</v>
      </c>
      <c r="BE281" s="360">
        <f t="shared" si="8"/>
        <v>0</v>
      </c>
      <c r="BF281" s="360">
        <f t="shared" si="8"/>
        <v>0</v>
      </c>
      <c r="BG281" s="360">
        <f t="shared" si="8"/>
        <v>0</v>
      </c>
      <c r="BH281" s="288">
        <f>+$BH$59</f>
        <v>0</v>
      </c>
      <c r="BI281" s="289"/>
      <c r="BJ281" s="289"/>
      <c r="BK281" s="289"/>
      <c r="BL281" s="289"/>
      <c r="BM281" s="289"/>
      <c r="BN281" s="289"/>
      <c r="BO281" s="289"/>
      <c r="BP281" s="289"/>
      <c r="BQ281" s="290"/>
    </row>
    <row r="282" spans="2:69" ht="11.25" customHeight="1">
      <c r="B282" s="291"/>
      <c r="C282" s="292"/>
      <c r="D282" s="293"/>
      <c r="E282" s="294"/>
      <c r="F282" s="294"/>
      <c r="G282" s="294"/>
      <c r="H282" s="295"/>
      <c r="I282" s="295"/>
      <c r="J282" s="295"/>
      <c r="K282" s="295"/>
      <c r="L282" s="295"/>
      <c r="M282" s="295"/>
      <c r="N282" s="295"/>
      <c r="O282" s="295"/>
      <c r="P282" s="295"/>
      <c r="Q282" s="295"/>
      <c r="R282" s="295"/>
      <c r="S282" s="295"/>
      <c r="T282" s="295"/>
      <c r="U282" s="295"/>
      <c r="V282" s="295"/>
      <c r="W282" s="295"/>
      <c r="X282" s="295"/>
      <c r="Y282" s="295"/>
      <c r="Z282" s="295"/>
      <c r="AA282" s="295"/>
      <c r="AB282" s="296"/>
      <c r="AC282" s="296"/>
      <c r="AD282" s="296"/>
      <c r="AE282" s="364"/>
      <c r="AF282" s="365"/>
      <c r="AG282" s="365"/>
      <c r="AH282" s="280"/>
      <c r="AI282" s="281"/>
      <c r="AJ282" s="281"/>
      <c r="AK282" s="281"/>
      <c r="AL282" s="281"/>
      <c r="AM282" s="281"/>
      <c r="AN282" s="282"/>
      <c r="AO282" s="367"/>
      <c r="AP282" s="367"/>
      <c r="AQ282" s="367"/>
      <c r="AR282" s="367"/>
      <c r="AS282" s="367"/>
      <c r="AT282" s="367"/>
      <c r="AU282" s="367"/>
      <c r="AV282" s="367"/>
      <c r="AW282" s="361">
        <f t="shared" si="8"/>
        <v>0</v>
      </c>
      <c r="AX282" s="361">
        <f t="shared" si="8"/>
        <v>0</v>
      </c>
      <c r="AY282" s="361">
        <f t="shared" si="8"/>
        <v>0</v>
      </c>
      <c r="AZ282" s="361">
        <f t="shared" si="8"/>
        <v>0</v>
      </c>
      <c r="BA282" s="361">
        <f t="shared" si="8"/>
        <v>0</v>
      </c>
      <c r="BB282" s="361">
        <f t="shared" si="8"/>
        <v>0</v>
      </c>
      <c r="BC282" s="361">
        <f t="shared" si="8"/>
        <v>0</v>
      </c>
      <c r="BD282" s="361">
        <f t="shared" si="8"/>
        <v>0</v>
      </c>
      <c r="BE282" s="361">
        <f t="shared" si="8"/>
        <v>0</v>
      </c>
      <c r="BF282" s="361">
        <f t="shared" si="8"/>
        <v>0</v>
      </c>
      <c r="BG282" s="361">
        <f t="shared" si="8"/>
        <v>0</v>
      </c>
      <c r="BH282" s="291"/>
      <c r="BI282" s="292"/>
      <c r="BJ282" s="292"/>
      <c r="BK282" s="292"/>
      <c r="BL282" s="292"/>
      <c r="BM282" s="292"/>
      <c r="BN282" s="292"/>
      <c r="BO282" s="292"/>
      <c r="BP282" s="292"/>
      <c r="BQ282" s="293"/>
    </row>
    <row r="283" spans="2:69" ht="11.25" customHeight="1">
      <c r="B283" s="288">
        <f>+$B$61</f>
        <v>0</v>
      </c>
      <c r="C283" s="289"/>
      <c r="D283" s="290"/>
      <c r="E283" s="294">
        <f>+$E$61</f>
        <v>0</v>
      </c>
      <c r="F283" s="294"/>
      <c r="G283" s="294"/>
      <c r="H283" s="295">
        <f>+$H$61</f>
        <v>0</v>
      </c>
      <c r="I283" s="295"/>
      <c r="J283" s="295"/>
      <c r="K283" s="295"/>
      <c r="L283" s="295"/>
      <c r="M283" s="295"/>
      <c r="N283" s="295"/>
      <c r="O283" s="295"/>
      <c r="P283" s="295"/>
      <c r="Q283" s="295"/>
      <c r="R283" s="295"/>
      <c r="S283" s="295"/>
      <c r="T283" s="295"/>
      <c r="U283" s="295"/>
      <c r="V283" s="295"/>
      <c r="W283" s="295"/>
      <c r="X283" s="295"/>
      <c r="Y283" s="295"/>
      <c r="Z283" s="295"/>
      <c r="AA283" s="295"/>
      <c r="AB283" s="296">
        <f>+$AB$61</f>
        <v>0</v>
      </c>
      <c r="AC283" s="296"/>
      <c r="AD283" s="296"/>
      <c r="AE283" s="362">
        <f>+$AE$61</f>
        <v>0</v>
      </c>
      <c r="AF283" s="363"/>
      <c r="AG283" s="363"/>
      <c r="AH283" s="277">
        <f>+$AH$61</f>
        <v>0</v>
      </c>
      <c r="AI283" s="278"/>
      <c r="AJ283" s="278"/>
      <c r="AK283" s="278"/>
      <c r="AL283" s="278"/>
      <c r="AM283" s="278"/>
      <c r="AN283" s="279"/>
      <c r="AO283" s="366">
        <f>+$AO$61</f>
        <v>0</v>
      </c>
      <c r="AP283" s="366"/>
      <c r="AQ283" s="366"/>
      <c r="AR283" s="366"/>
      <c r="AS283" s="366"/>
      <c r="AT283" s="366"/>
      <c r="AU283" s="366"/>
      <c r="AV283" s="366"/>
      <c r="AW283" s="360">
        <f>+$AW$61</f>
        <v>0</v>
      </c>
      <c r="AX283" s="360">
        <f t="shared" si="8"/>
        <v>0</v>
      </c>
      <c r="AY283" s="360">
        <f t="shared" si="8"/>
        <v>0</v>
      </c>
      <c r="AZ283" s="360">
        <f t="shared" si="8"/>
        <v>0</v>
      </c>
      <c r="BA283" s="360">
        <f t="shared" si="8"/>
        <v>0</v>
      </c>
      <c r="BB283" s="360">
        <f t="shared" si="8"/>
        <v>0</v>
      </c>
      <c r="BC283" s="360">
        <f t="shared" si="8"/>
        <v>0</v>
      </c>
      <c r="BD283" s="360">
        <f t="shared" si="8"/>
        <v>0</v>
      </c>
      <c r="BE283" s="360">
        <f t="shared" si="8"/>
        <v>0</v>
      </c>
      <c r="BF283" s="360">
        <f t="shared" si="8"/>
        <v>0</v>
      </c>
      <c r="BG283" s="360">
        <f t="shared" si="8"/>
        <v>0</v>
      </c>
      <c r="BH283" s="288">
        <f>+$BH$61</f>
        <v>0</v>
      </c>
      <c r="BI283" s="289"/>
      <c r="BJ283" s="289"/>
      <c r="BK283" s="289"/>
      <c r="BL283" s="289"/>
      <c r="BM283" s="289"/>
      <c r="BN283" s="289"/>
      <c r="BO283" s="289"/>
      <c r="BP283" s="289"/>
      <c r="BQ283" s="290"/>
    </row>
    <row r="284" spans="2:69" ht="11.25" customHeight="1">
      <c r="B284" s="291"/>
      <c r="C284" s="292"/>
      <c r="D284" s="293"/>
      <c r="E284" s="294"/>
      <c r="F284" s="294"/>
      <c r="G284" s="294"/>
      <c r="H284" s="295"/>
      <c r="I284" s="295"/>
      <c r="J284" s="295"/>
      <c r="K284" s="295"/>
      <c r="L284" s="295"/>
      <c r="M284" s="295"/>
      <c r="N284" s="295"/>
      <c r="O284" s="295"/>
      <c r="P284" s="295"/>
      <c r="Q284" s="295"/>
      <c r="R284" s="295"/>
      <c r="S284" s="295"/>
      <c r="T284" s="295"/>
      <c r="U284" s="295"/>
      <c r="V284" s="295"/>
      <c r="W284" s="295"/>
      <c r="X284" s="295"/>
      <c r="Y284" s="295"/>
      <c r="Z284" s="295"/>
      <c r="AA284" s="295"/>
      <c r="AB284" s="296"/>
      <c r="AC284" s="296"/>
      <c r="AD284" s="296"/>
      <c r="AE284" s="364"/>
      <c r="AF284" s="365"/>
      <c r="AG284" s="365"/>
      <c r="AH284" s="280"/>
      <c r="AI284" s="281"/>
      <c r="AJ284" s="281"/>
      <c r="AK284" s="281"/>
      <c r="AL284" s="281"/>
      <c r="AM284" s="281"/>
      <c r="AN284" s="282"/>
      <c r="AO284" s="367"/>
      <c r="AP284" s="367"/>
      <c r="AQ284" s="367"/>
      <c r="AR284" s="367"/>
      <c r="AS284" s="367"/>
      <c r="AT284" s="367"/>
      <c r="AU284" s="367"/>
      <c r="AV284" s="367"/>
      <c r="AW284" s="361">
        <f t="shared" si="8"/>
        <v>0</v>
      </c>
      <c r="AX284" s="361">
        <f t="shared" si="8"/>
        <v>0</v>
      </c>
      <c r="AY284" s="361">
        <f t="shared" si="8"/>
        <v>0</v>
      </c>
      <c r="AZ284" s="361">
        <f t="shared" si="8"/>
        <v>0</v>
      </c>
      <c r="BA284" s="361">
        <f t="shared" si="8"/>
        <v>0</v>
      </c>
      <c r="BB284" s="361">
        <f t="shared" si="8"/>
        <v>0</v>
      </c>
      <c r="BC284" s="361">
        <f t="shared" si="8"/>
        <v>0</v>
      </c>
      <c r="BD284" s="361">
        <f t="shared" si="8"/>
        <v>0</v>
      </c>
      <c r="BE284" s="361">
        <f t="shared" si="8"/>
        <v>0</v>
      </c>
      <c r="BF284" s="361">
        <f t="shared" si="8"/>
        <v>0</v>
      </c>
      <c r="BG284" s="361">
        <f t="shared" si="8"/>
        <v>0</v>
      </c>
      <c r="BH284" s="291"/>
      <c r="BI284" s="292"/>
      <c r="BJ284" s="292"/>
      <c r="BK284" s="292"/>
      <c r="BL284" s="292"/>
      <c r="BM284" s="292"/>
      <c r="BN284" s="292"/>
      <c r="BO284" s="292"/>
      <c r="BP284" s="292"/>
      <c r="BQ284" s="293"/>
    </row>
    <row r="285" spans="2:69" ht="11.25" customHeight="1">
      <c r="B285" s="288">
        <f>+$B$63</f>
        <v>0</v>
      </c>
      <c r="C285" s="289"/>
      <c r="D285" s="290"/>
      <c r="E285" s="294">
        <f>+$E$63</f>
        <v>0</v>
      </c>
      <c r="F285" s="294"/>
      <c r="G285" s="294"/>
      <c r="H285" s="295">
        <f>+$H$63</f>
        <v>0</v>
      </c>
      <c r="I285" s="295"/>
      <c r="J285" s="295"/>
      <c r="K285" s="295"/>
      <c r="L285" s="295"/>
      <c r="M285" s="295"/>
      <c r="N285" s="295"/>
      <c r="O285" s="295"/>
      <c r="P285" s="295"/>
      <c r="Q285" s="295"/>
      <c r="R285" s="295"/>
      <c r="S285" s="295"/>
      <c r="T285" s="295"/>
      <c r="U285" s="295"/>
      <c r="V285" s="295"/>
      <c r="W285" s="295"/>
      <c r="X285" s="295"/>
      <c r="Y285" s="295"/>
      <c r="Z285" s="295"/>
      <c r="AA285" s="295"/>
      <c r="AB285" s="296">
        <f>+$AB$63</f>
        <v>0</v>
      </c>
      <c r="AC285" s="296"/>
      <c r="AD285" s="296"/>
      <c r="AE285" s="362">
        <f>+$AE$63</f>
        <v>0</v>
      </c>
      <c r="AF285" s="363"/>
      <c r="AG285" s="363"/>
      <c r="AH285" s="368">
        <f>+$AH$63</f>
        <v>0</v>
      </c>
      <c r="AI285" s="368"/>
      <c r="AJ285" s="368"/>
      <c r="AK285" s="368"/>
      <c r="AL285" s="368"/>
      <c r="AM285" s="368"/>
      <c r="AN285" s="368"/>
      <c r="AO285" s="366">
        <f>+$AO$63</f>
        <v>0</v>
      </c>
      <c r="AP285" s="366"/>
      <c r="AQ285" s="366"/>
      <c r="AR285" s="366"/>
      <c r="AS285" s="366"/>
      <c r="AT285" s="366"/>
      <c r="AU285" s="366"/>
      <c r="AV285" s="366"/>
      <c r="AW285" s="360">
        <f>+$AW$63</f>
        <v>0</v>
      </c>
      <c r="AX285" s="360">
        <f t="shared" si="8"/>
        <v>0</v>
      </c>
      <c r="AY285" s="360">
        <f t="shared" si="8"/>
        <v>0</v>
      </c>
      <c r="AZ285" s="360">
        <f t="shared" si="8"/>
        <v>0</v>
      </c>
      <c r="BA285" s="360">
        <f t="shared" si="8"/>
        <v>0</v>
      </c>
      <c r="BB285" s="360">
        <f t="shared" si="8"/>
        <v>0</v>
      </c>
      <c r="BC285" s="360">
        <f t="shared" si="8"/>
        <v>0</v>
      </c>
      <c r="BD285" s="360">
        <f t="shared" si="8"/>
        <v>0</v>
      </c>
      <c r="BE285" s="360">
        <f t="shared" si="8"/>
        <v>0</v>
      </c>
      <c r="BF285" s="360">
        <f t="shared" si="8"/>
        <v>0</v>
      </c>
      <c r="BG285" s="360">
        <f t="shared" si="8"/>
        <v>0</v>
      </c>
      <c r="BH285" s="288">
        <f>+$BH$63</f>
        <v>0</v>
      </c>
      <c r="BI285" s="289"/>
      <c r="BJ285" s="289"/>
      <c r="BK285" s="289"/>
      <c r="BL285" s="289"/>
      <c r="BM285" s="289"/>
      <c r="BN285" s="289"/>
      <c r="BO285" s="289"/>
      <c r="BP285" s="289"/>
      <c r="BQ285" s="290"/>
    </row>
    <row r="286" spans="2:69" ht="11.25" customHeight="1">
      <c r="B286" s="291"/>
      <c r="C286" s="292"/>
      <c r="D286" s="293"/>
      <c r="E286" s="294"/>
      <c r="F286" s="294"/>
      <c r="G286" s="294"/>
      <c r="H286" s="295"/>
      <c r="I286" s="295"/>
      <c r="J286" s="295"/>
      <c r="K286" s="295"/>
      <c r="L286" s="295"/>
      <c r="M286" s="295"/>
      <c r="N286" s="295"/>
      <c r="O286" s="295"/>
      <c r="P286" s="295"/>
      <c r="Q286" s="295"/>
      <c r="R286" s="295"/>
      <c r="S286" s="295"/>
      <c r="T286" s="295"/>
      <c r="U286" s="295"/>
      <c r="V286" s="295"/>
      <c r="W286" s="295"/>
      <c r="X286" s="295"/>
      <c r="Y286" s="295"/>
      <c r="Z286" s="295"/>
      <c r="AA286" s="295"/>
      <c r="AB286" s="296"/>
      <c r="AC286" s="296"/>
      <c r="AD286" s="296"/>
      <c r="AE286" s="364"/>
      <c r="AF286" s="365"/>
      <c r="AG286" s="365"/>
      <c r="AH286" s="369"/>
      <c r="AI286" s="369"/>
      <c r="AJ286" s="369"/>
      <c r="AK286" s="369"/>
      <c r="AL286" s="369"/>
      <c r="AM286" s="369"/>
      <c r="AN286" s="369"/>
      <c r="AO286" s="367"/>
      <c r="AP286" s="367"/>
      <c r="AQ286" s="367"/>
      <c r="AR286" s="367"/>
      <c r="AS286" s="367"/>
      <c r="AT286" s="367"/>
      <c r="AU286" s="367"/>
      <c r="AV286" s="367"/>
      <c r="AW286" s="361">
        <f t="shared" si="8"/>
        <v>0</v>
      </c>
      <c r="AX286" s="361">
        <f t="shared" si="8"/>
        <v>0</v>
      </c>
      <c r="AY286" s="361">
        <f t="shared" si="8"/>
        <v>0</v>
      </c>
      <c r="AZ286" s="361">
        <f t="shared" si="8"/>
        <v>0</v>
      </c>
      <c r="BA286" s="361">
        <f t="shared" si="8"/>
        <v>0</v>
      </c>
      <c r="BB286" s="361">
        <f t="shared" si="8"/>
        <v>0</v>
      </c>
      <c r="BC286" s="361">
        <f t="shared" si="8"/>
        <v>0</v>
      </c>
      <c r="BD286" s="361">
        <f t="shared" si="8"/>
        <v>0</v>
      </c>
      <c r="BE286" s="361">
        <f t="shared" si="8"/>
        <v>0</v>
      </c>
      <c r="BF286" s="361">
        <f t="shared" si="8"/>
        <v>0</v>
      </c>
      <c r="BG286" s="361">
        <f t="shared" si="8"/>
        <v>0</v>
      </c>
      <c r="BH286" s="291"/>
      <c r="BI286" s="292"/>
      <c r="BJ286" s="292"/>
      <c r="BK286" s="292"/>
      <c r="BL286" s="292"/>
      <c r="BM286" s="292"/>
      <c r="BN286" s="292"/>
      <c r="BO286" s="292"/>
      <c r="BP286" s="292"/>
      <c r="BQ286" s="293"/>
    </row>
    <row r="287" spans="2:69" ht="11.25" customHeight="1">
      <c r="B287" s="303" t="s">
        <v>22</v>
      </c>
      <c r="C287" s="304"/>
      <c r="D287" s="304"/>
      <c r="E287" s="304"/>
      <c r="F287" s="304"/>
      <c r="G287" s="304"/>
      <c r="H287" s="304"/>
      <c r="I287" s="304"/>
      <c r="J287" s="304"/>
      <c r="K287" s="304"/>
      <c r="L287" s="304"/>
      <c r="M287" s="304"/>
      <c r="N287" s="304"/>
      <c r="O287" s="304"/>
      <c r="P287" s="304"/>
      <c r="Q287" s="304"/>
      <c r="R287" s="304"/>
      <c r="S287" s="304"/>
      <c r="T287" s="304"/>
      <c r="U287" s="304"/>
      <c r="V287" s="304"/>
      <c r="W287" s="304"/>
      <c r="X287" s="304"/>
      <c r="Y287" s="304"/>
      <c r="Z287" s="304"/>
      <c r="AA287" s="304"/>
      <c r="AB287" s="304"/>
      <c r="AC287" s="304"/>
      <c r="AD287" s="304"/>
      <c r="AE287" s="304"/>
      <c r="AF287" s="304"/>
      <c r="AG287" s="304"/>
      <c r="AH287" s="304"/>
      <c r="AI287" s="304"/>
      <c r="AJ287" s="304"/>
      <c r="AK287" s="304"/>
      <c r="AL287" s="304"/>
      <c r="AM287" s="304"/>
      <c r="AN287" s="304"/>
      <c r="AO287" s="304"/>
      <c r="AP287" s="304"/>
      <c r="AQ287" s="304"/>
      <c r="AR287" s="304"/>
      <c r="AS287" s="304"/>
      <c r="AT287" s="304"/>
      <c r="AU287" s="304"/>
      <c r="AV287" s="304"/>
      <c r="AW287" s="181">
        <f>+$AW$65</f>
        <v>0</v>
      </c>
      <c r="AX287" s="182"/>
      <c r="AY287" s="182"/>
      <c r="AZ287" s="182"/>
      <c r="BA287" s="182"/>
      <c r="BB287" s="182"/>
      <c r="BC287" s="182"/>
      <c r="BD287" s="182"/>
      <c r="BE287" s="182"/>
      <c r="BF287" s="182"/>
      <c r="BG287" s="183"/>
      <c r="BH287" s="38"/>
      <c r="BI287" s="38"/>
      <c r="BJ287" s="38"/>
      <c r="BK287" s="38"/>
      <c r="BL287" s="38"/>
      <c r="BM287" s="38"/>
      <c r="BN287" s="38"/>
      <c r="BO287" s="38"/>
      <c r="BP287" s="38"/>
      <c r="BQ287" s="38"/>
    </row>
    <row r="288" spans="2:69" ht="11.25" customHeight="1">
      <c r="B288" s="306"/>
      <c r="C288" s="307"/>
      <c r="D288" s="307"/>
      <c r="E288" s="307"/>
      <c r="F288" s="307"/>
      <c r="G288" s="307"/>
      <c r="H288" s="307"/>
      <c r="I288" s="307"/>
      <c r="J288" s="307"/>
      <c r="K288" s="307"/>
      <c r="L288" s="307"/>
      <c r="M288" s="307"/>
      <c r="N288" s="307"/>
      <c r="O288" s="307"/>
      <c r="P288" s="307"/>
      <c r="Q288" s="307"/>
      <c r="R288" s="307"/>
      <c r="S288" s="307"/>
      <c r="T288" s="307"/>
      <c r="U288" s="307"/>
      <c r="V288" s="307"/>
      <c r="W288" s="307"/>
      <c r="X288" s="307"/>
      <c r="Y288" s="307"/>
      <c r="Z288" s="307"/>
      <c r="AA288" s="307"/>
      <c r="AB288" s="307"/>
      <c r="AC288" s="307"/>
      <c r="AD288" s="307"/>
      <c r="AE288" s="307"/>
      <c r="AF288" s="307"/>
      <c r="AG288" s="307"/>
      <c r="AH288" s="307"/>
      <c r="AI288" s="307"/>
      <c r="AJ288" s="307"/>
      <c r="AK288" s="307"/>
      <c r="AL288" s="307"/>
      <c r="AM288" s="307"/>
      <c r="AN288" s="307"/>
      <c r="AO288" s="307"/>
      <c r="AP288" s="307"/>
      <c r="AQ288" s="307"/>
      <c r="AR288" s="307"/>
      <c r="AS288" s="307"/>
      <c r="AT288" s="307"/>
      <c r="AU288" s="307"/>
      <c r="AV288" s="307"/>
      <c r="AW288" s="184"/>
      <c r="AX288" s="185"/>
      <c r="AY288" s="185"/>
      <c r="AZ288" s="185"/>
      <c r="BA288" s="185"/>
      <c r="BB288" s="185"/>
      <c r="BC288" s="185"/>
      <c r="BD288" s="185"/>
      <c r="BE288" s="185"/>
      <c r="BF288" s="185"/>
      <c r="BG288" s="186"/>
      <c r="BH288" s="38"/>
      <c r="BI288" s="38"/>
      <c r="BJ288" s="38"/>
      <c r="BK288" s="38"/>
      <c r="BL288" s="38"/>
      <c r="BM288" s="38"/>
      <c r="BN288" s="38"/>
      <c r="BO288" s="38"/>
      <c r="BP288" s="38"/>
      <c r="BQ288" s="38"/>
    </row>
    <row r="289" spans="2:69" ht="11.25" customHeight="1">
      <c r="B289" s="89"/>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91"/>
      <c r="AX289" s="91"/>
      <c r="AY289" s="91"/>
      <c r="AZ289" s="91"/>
      <c r="BA289" s="91"/>
      <c r="BB289" s="91"/>
      <c r="BC289" s="91"/>
      <c r="BD289" s="91"/>
      <c r="BE289" s="91"/>
      <c r="BF289" s="91"/>
      <c r="BG289" s="91"/>
      <c r="BH289" s="38"/>
      <c r="BI289" s="38"/>
      <c r="BJ289" s="38"/>
      <c r="BK289" s="38"/>
      <c r="BL289" s="38"/>
      <c r="BM289" s="38"/>
      <c r="BN289" s="38"/>
      <c r="BO289" s="38"/>
      <c r="BP289" s="38"/>
      <c r="BQ289" s="38"/>
    </row>
    <row r="290" spans="2:69" ht="11.25" customHeight="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81"/>
      <c r="AQ290" s="81"/>
      <c r="AR290" s="81"/>
      <c r="AS290" s="81"/>
      <c r="AT290" s="81"/>
      <c r="AU290" s="81"/>
      <c r="AV290" s="81"/>
      <c r="AW290" s="91"/>
      <c r="AX290" s="91"/>
      <c r="AY290" s="91"/>
      <c r="AZ290" s="91"/>
      <c r="BA290" s="91"/>
      <c r="BB290" s="91"/>
      <c r="BC290" s="91"/>
      <c r="BD290" s="91"/>
      <c r="BE290" s="91"/>
      <c r="BF290" s="91"/>
      <c r="BG290" s="91"/>
      <c r="BH290" s="38"/>
      <c r="BI290" s="38"/>
      <c r="BJ290" s="38"/>
      <c r="BK290" s="38"/>
      <c r="BL290" s="38"/>
      <c r="BM290" s="38"/>
      <c r="BN290" s="38"/>
      <c r="BO290" s="38"/>
      <c r="BP290" s="38"/>
      <c r="BQ290" s="38"/>
    </row>
    <row r="292" spans="2:69" ht="11.25" customHeight="1">
      <c r="B292" s="297" t="s">
        <v>34</v>
      </c>
      <c r="C292" s="298"/>
      <c r="D292" s="298"/>
      <c r="E292" s="298"/>
      <c r="F292" s="298"/>
      <c r="G292" s="298"/>
      <c r="H292" s="298"/>
      <c r="I292" s="298"/>
      <c r="J292" s="298"/>
      <c r="K292" s="298"/>
      <c r="L292" s="298"/>
      <c r="M292" s="298"/>
      <c r="N292" s="298"/>
      <c r="O292" s="298"/>
      <c r="P292" s="298"/>
      <c r="Q292" s="298"/>
      <c r="R292" s="298"/>
      <c r="S292" s="298"/>
      <c r="T292" s="298"/>
      <c r="U292" s="298"/>
      <c r="V292" s="298"/>
      <c r="W292" s="298"/>
      <c r="X292" s="298"/>
      <c r="Y292" s="298"/>
      <c r="Z292" s="298"/>
      <c r="AA292" s="298"/>
      <c r="AB292" s="298"/>
      <c r="AC292" s="298"/>
      <c r="AD292" s="298"/>
      <c r="AE292" s="298"/>
      <c r="AF292" s="298"/>
      <c r="AG292" s="298"/>
      <c r="AH292" s="298"/>
      <c r="AI292" s="298"/>
      <c r="AJ292" s="298"/>
      <c r="AK292" s="298"/>
      <c r="AL292" s="298"/>
      <c r="AM292" s="298"/>
      <c r="AN292" s="298"/>
      <c r="AO292" s="298"/>
      <c r="AP292" s="298"/>
      <c r="AQ292" s="298"/>
      <c r="AR292" s="298"/>
      <c r="AS292" s="298"/>
      <c r="AT292" s="298"/>
      <c r="AU292" s="298"/>
      <c r="AV292" s="298"/>
      <c r="AW292" s="298"/>
      <c r="AX292" s="298"/>
      <c r="AY292" s="298"/>
      <c r="AZ292" s="298"/>
      <c r="BA292" s="298"/>
      <c r="BB292" s="298"/>
      <c r="BC292" s="298"/>
      <c r="BD292" s="298"/>
      <c r="BE292" s="298"/>
      <c r="BF292" s="298"/>
      <c r="BG292" s="298"/>
      <c r="BH292" s="298"/>
      <c r="BI292" s="298"/>
      <c r="BJ292" s="298"/>
      <c r="BK292" s="298"/>
      <c r="BL292" s="298"/>
      <c r="BM292" s="298"/>
      <c r="BN292" s="298"/>
      <c r="BO292" s="298"/>
      <c r="BP292" s="298"/>
      <c r="BQ292" s="299"/>
    </row>
    <row r="293" spans="2:69" ht="11.25" customHeight="1">
      <c r="B293" s="300"/>
      <c r="C293" s="301"/>
      <c r="D293" s="301"/>
      <c r="E293" s="301"/>
      <c r="F293" s="301"/>
      <c r="G293" s="301"/>
      <c r="H293" s="301"/>
      <c r="I293" s="301"/>
      <c r="J293" s="301"/>
      <c r="K293" s="301"/>
      <c r="L293" s="301"/>
      <c r="M293" s="301"/>
      <c r="N293" s="301"/>
      <c r="O293" s="301"/>
      <c r="P293" s="301"/>
      <c r="Q293" s="301"/>
      <c r="R293" s="301"/>
      <c r="S293" s="301"/>
      <c r="T293" s="301"/>
      <c r="U293" s="301"/>
      <c r="V293" s="301"/>
      <c r="W293" s="301"/>
      <c r="X293" s="301"/>
      <c r="Y293" s="301"/>
      <c r="Z293" s="301"/>
      <c r="AA293" s="301"/>
      <c r="AB293" s="301"/>
      <c r="AC293" s="301"/>
      <c r="AD293" s="301"/>
      <c r="AE293" s="301"/>
      <c r="AF293" s="301"/>
      <c r="AG293" s="301"/>
      <c r="AH293" s="301"/>
      <c r="AI293" s="301"/>
      <c r="AJ293" s="301"/>
      <c r="AK293" s="301"/>
      <c r="AL293" s="301"/>
      <c r="AM293" s="301"/>
      <c r="AN293" s="301"/>
      <c r="AO293" s="301"/>
      <c r="AP293" s="301"/>
      <c r="AQ293" s="301"/>
      <c r="AR293" s="301"/>
      <c r="AS293" s="301"/>
      <c r="AT293" s="301"/>
      <c r="AU293" s="301"/>
      <c r="AV293" s="301"/>
      <c r="AW293" s="301"/>
      <c r="AX293" s="301"/>
      <c r="AY293" s="301"/>
      <c r="AZ293" s="301"/>
      <c r="BA293" s="301"/>
      <c r="BB293" s="301"/>
      <c r="BC293" s="301"/>
      <c r="BD293" s="301"/>
      <c r="BE293" s="301"/>
      <c r="BF293" s="301"/>
      <c r="BG293" s="301"/>
      <c r="BH293" s="301"/>
      <c r="BI293" s="301"/>
      <c r="BJ293" s="301"/>
      <c r="BK293" s="301"/>
      <c r="BL293" s="301"/>
      <c r="BM293" s="301"/>
      <c r="BN293" s="301"/>
      <c r="BO293" s="301"/>
      <c r="BP293" s="301"/>
      <c r="BQ293" s="302"/>
    </row>
  </sheetData>
  <sheetProtection sheet="1" objects="1" scenarios="1"/>
  <mergeCells count="1034">
    <mergeCell ref="B1:AH3"/>
    <mergeCell ref="AL2:BQ3"/>
    <mergeCell ref="AL5:AT7"/>
    <mergeCell ref="AV5:BQ7"/>
    <mergeCell ref="B9:G10"/>
    <mergeCell ref="I9:Z10"/>
    <mergeCell ref="AB9:AD10"/>
    <mergeCell ref="BH13:BQ14"/>
    <mergeCell ref="B15:D16"/>
    <mergeCell ref="E15:G16"/>
    <mergeCell ref="H15:AA16"/>
    <mergeCell ref="AB15:AD16"/>
    <mergeCell ref="BH15:BQ16"/>
    <mergeCell ref="B13:D14"/>
    <mergeCell ref="E13:G14"/>
    <mergeCell ref="H13:AA14"/>
    <mergeCell ref="AB13:AD14"/>
    <mergeCell ref="AE13:AG14"/>
    <mergeCell ref="AH13:AN14"/>
    <mergeCell ref="AO13:AV14"/>
    <mergeCell ref="BI9:BP10"/>
    <mergeCell ref="AI9:AM10"/>
    <mergeCell ref="AP9:AU10"/>
    <mergeCell ref="AX9:BF10"/>
    <mergeCell ref="AE11:AG12"/>
    <mergeCell ref="B11:D12"/>
    <mergeCell ref="E11:G12"/>
    <mergeCell ref="H11:AA12"/>
    <mergeCell ref="AB11:AD12"/>
    <mergeCell ref="BH11:BQ12"/>
    <mergeCell ref="AE9:AG10"/>
    <mergeCell ref="AH11:AN12"/>
    <mergeCell ref="AO11:AV12"/>
    <mergeCell ref="AW11:BG12"/>
    <mergeCell ref="BH21:BQ22"/>
    <mergeCell ref="B23:D24"/>
    <mergeCell ref="E23:G24"/>
    <mergeCell ref="H23:AA24"/>
    <mergeCell ref="AB23:AD24"/>
    <mergeCell ref="BH23:BQ24"/>
    <mergeCell ref="B21:D22"/>
    <mergeCell ref="E21:G22"/>
    <mergeCell ref="H21:AA22"/>
    <mergeCell ref="AB21:AD22"/>
    <mergeCell ref="BH17:BQ18"/>
    <mergeCell ref="B19:D20"/>
    <mergeCell ref="E19:G20"/>
    <mergeCell ref="H19:AA20"/>
    <mergeCell ref="AB19:AD20"/>
    <mergeCell ref="BH19:BQ20"/>
    <mergeCell ref="B17:D18"/>
    <mergeCell ref="E17:G18"/>
    <mergeCell ref="H17:AA18"/>
    <mergeCell ref="AB17:AD18"/>
    <mergeCell ref="AE23:AG24"/>
    <mergeCell ref="AH23:AN24"/>
    <mergeCell ref="AO23:AV24"/>
    <mergeCell ref="AW23:BG24"/>
    <mergeCell ref="AE19:AG20"/>
    <mergeCell ref="AH19:AN20"/>
    <mergeCell ref="AO19:AV20"/>
    <mergeCell ref="AW19:BG20"/>
    <mergeCell ref="AE21:AG22"/>
    <mergeCell ref="AH21:AN22"/>
    <mergeCell ref="BH29:BQ30"/>
    <mergeCell ref="B31:D32"/>
    <mergeCell ref="E31:G32"/>
    <mergeCell ref="H31:AA32"/>
    <mergeCell ref="AB31:AD32"/>
    <mergeCell ref="BH31:BQ32"/>
    <mergeCell ref="B29:D30"/>
    <mergeCell ref="E29:G30"/>
    <mergeCell ref="H29:AA30"/>
    <mergeCell ref="AB29:AD30"/>
    <mergeCell ref="BH25:BQ26"/>
    <mergeCell ref="B27:D28"/>
    <mergeCell ref="E27:G28"/>
    <mergeCell ref="H27:AA28"/>
    <mergeCell ref="AB27:AD28"/>
    <mergeCell ref="BH27:BQ28"/>
    <mergeCell ref="B25:D26"/>
    <mergeCell ref="E25:G26"/>
    <mergeCell ref="H25:AA26"/>
    <mergeCell ref="AB25:AD26"/>
    <mergeCell ref="AE25:AG26"/>
    <mergeCell ref="AH25:AN26"/>
    <mergeCell ref="AO25:AV26"/>
    <mergeCell ref="AW25:BG26"/>
    <mergeCell ref="AH29:AN30"/>
    <mergeCell ref="AO29:AV30"/>
    <mergeCell ref="AW29:BG30"/>
    <mergeCell ref="BH37:BQ38"/>
    <mergeCell ref="B39:D40"/>
    <mergeCell ref="E39:G40"/>
    <mergeCell ref="H39:AA40"/>
    <mergeCell ref="AB39:AD40"/>
    <mergeCell ref="BH39:BQ40"/>
    <mergeCell ref="B37:D38"/>
    <mergeCell ref="E37:G38"/>
    <mergeCell ref="H37:AA38"/>
    <mergeCell ref="AB37:AD38"/>
    <mergeCell ref="BH33:BQ34"/>
    <mergeCell ref="B35:D36"/>
    <mergeCell ref="E35:G36"/>
    <mergeCell ref="H35:AA36"/>
    <mergeCell ref="AB35:AD36"/>
    <mergeCell ref="BH35:BQ36"/>
    <mergeCell ref="B33:D34"/>
    <mergeCell ref="E33:G34"/>
    <mergeCell ref="H33:AA34"/>
    <mergeCell ref="AB33:AD34"/>
    <mergeCell ref="AE39:AG40"/>
    <mergeCell ref="AH39:AN40"/>
    <mergeCell ref="AO39:AV40"/>
    <mergeCell ref="AW39:BG40"/>
    <mergeCell ref="BH45:BQ46"/>
    <mergeCell ref="B47:D48"/>
    <mergeCell ref="E47:G48"/>
    <mergeCell ref="H47:AA48"/>
    <mergeCell ref="AB47:AD48"/>
    <mergeCell ref="BH47:BQ48"/>
    <mergeCell ref="B45:D46"/>
    <mergeCell ref="E45:G46"/>
    <mergeCell ref="H45:AA46"/>
    <mergeCell ref="AB45:AD46"/>
    <mergeCell ref="BH41:BQ42"/>
    <mergeCell ref="B43:D44"/>
    <mergeCell ref="E43:G44"/>
    <mergeCell ref="H43:AA44"/>
    <mergeCell ref="AB43:AD44"/>
    <mergeCell ref="BH43:BQ44"/>
    <mergeCell ref="B41:D42"/>
    <mergeCell ref="E41:G42"/>
    <mergeCell ref="H41:AA42"/>
    <mergeCell ref="AB41:AD42"/>
    <mergeCell ref="AE47:AG48"/>
    <mergeCell ref="AH47:AN48"/>
    <mergeCell ref="AO47:AV48"/>
    <mergeCell ref="AW47:BG48"/>
    <mergeCell ref="AE43:AG44"/>
    <mergeCell ref="AH43:AN44"/>
    <mergeCell ref="AO43:AV44"/>
    <mergeCell ref="AW43:BG44"/>
    <mergeCell ref="AE45:AG46"/>
    <mergeCell ref="AH45:AN46"/>
    <mergeCell ref="AO45:AV46"/>
    <mergeCell ref="AW45:BG46"/>
    <mergeCell ref="BH53:BQ54"/>
    <mergeCell ref="B55:D56"/>
    <mergeCell ref="E55:G56"/>
    <mergeCell ref="H55:AA56"/>
    <mergeCell ref="AB55:AD56"/>
    <mergeCell ref="BH55:BQ56"/>
    <mergeCell ref="B53:D54"/>
    <mergeCell ref="E53:G54"/>
    <mergeCell ref="H53:AA54"/>
    <mergeCell ref="AB53:AD54"/>
    <mergeCell ref="BH49:BQ50"/>
    <mergeCell ref="B51:D52"/>
    <mergeCell ref="E51:G52"/>
    <mergeCell ref="H51:AA52"/>
    <mergeCell ref="AB51:AD52"/>
    <mergeCell ref="BH51:BQ52"/>
    <mergeCell ref="B49:D50"/>
    <mergeCell ref="E49:G50"/>
    <mergeCell ref="H49:AA50"/>
    <mergeCell ref="AB49:AD50"/>
    <mergeCell ref="AE49:AG50"/>
    <mergeCell ref="AH49:AN50"/>
    <mergeCell ref="AO49:AV50"/>
    <mergeCell ref="AW49:BG50"/>
    <mergeCell ref="BH61:BQ62"/>
    <mergeCell ref="B63:D64"/>
    <mergeCell ref="E63:G64"/>
    <mergeCell ref="H63:AA64"/>
    <mergeCell ref="AB63:AD64"/>
    <mergeCell ref="BH63:BQ64"/>
    <mergeCell ref="B61:D62"/>
    <mergeCell ref="E61:G62"/>
    <mergeCell ref="H61:AA62"/>
    <mergeCell ref="AB61:AD62"/>
    <mergeCell ref="AE63:AG64"/>
    <mergeCell ref="AH63:AN64"/>
    <mergeCell ref="BH57:BQ58"/>
    <mergeCell ref="B59:D60"/>
    <mergeCell ref="E59:G60"/>
    <mergeCell ref="H59:AA60"/>
    <mergeCell ref="AB59:AD60"/>
    <mergeCell ref="BH59:BQ60"/>
    <mergeCell ref="B57:D58"/>
    <mergeCell ref="E57:G58"/>
    <mergeCell ref="H57:AA58"/>
    <mergeCell ref="AB57:AD58"/>
    <mergeCell ref="AO63:AV64"/>
    <mergeCell ref="AW63:BG64"/>
    <mergeCell ref="B89:D90"/>
    <mergeCell ref="E89:G90"/>
    <mergeCell ref="H89:AA90"/>
    <mergeCell ref="AB89:AD90"/>
    <mergeCell ref="BH89:BQ90"/>
    <mergeCell ref="B87:D88"/>
    <mergeCell ref="E87:G88"/>
    <mergeCell ref="H87:AA88"/>
    <mergeCell ref="AB87:AD88"/>
    <mergeCell ref="BI83:BP84"/>
    <mergeCell ref="B85:D86"/>
    <mergeCell ref="E85:G86"/>
    <mergeCell ref="H85:AA86"/>
    <mergeCell ref="AB85:AD86"/>
    <mergeCell ref="BH85:BQ86"/>
    <mergeCell ref="AL79:AT81"/>
    <mergeCell ref="AV79:BQ81"/>
    <mergeCell ref="B83:G84"/>
    <mergeCell ref="I83:Z84"/>
    <mergeCell ref="AB83:AD84"/>
    <mergeCell ref="AH85:AN86"/>
    <mergeCell ref="AO85:AV86"/>
    <mergeCell ref="AW85:BG86"/>
    <mergeCell ref="AE87:AG88"/>
    <mergeCell ref="AH87:AN88"/>
    <mergeCell ref="AO87:AV88"/>
    <mergeCell ref="AW87:BG88"/>
    <mergeCell ref="AE85:AG86"/>
    <mergeCell ref="BH95:BQ96"/>
    <mergeCell ref="B97:D98"/>
    <mergeCell ref="E97:G98"/>
    <mergeCell ref="H97:AA98"/>
    <mergeCell ref="AB97:AD98"/>
    <mergeCell ref="BH97:BQ98"/>
    <mergeCell ref="B95:D96"/>
    <mergeCell ref="E95:G96"/>
    <mergeCell ref="H95:AA96"/>
    <mergeCell ref="AB95:AD96"/>
    <mergeCell ref="BH91:BQ92"/>
    <mergeCell ref="B93:D94"/>
    <mergeCell ref="E93:G94"/>
    <mergeCell ref="H93:AA94"/>
    <mergeCell ref="AB93:AD94"/>
    <mergeCell ref="BH93:BQ94"/>
    <mergeCell ref="B91:D92"/>
    <mergeCell ref="E91:G92"/>
    <mergeCell ref="H91:AA92"/>
    <mergeCell ref="AB91:AD92"/>
    <mergeCell ref="AH91:AN92"/>
    <mergeCell ref="AO91:AV92"/>
    <mergeCell ref="AW91:BG92"/>
    <mergeCell ref="BH103:BQ104"/>
    <mergeCell ref="B105:D106"/>
    <mergeCell ref="E105:G106"/>
    <mergeCell ref="H105:AA106"/>
    <mergeCell ref="AB105:AD106"/>
    <mergeCell ref="BH105:BQ106"/>
    <mergeCell ref="B103:D104"/>
    <mergeCell ref="E103:G104"/>
    <mergeCell ref="H103:AA104"/>
    <mergeCell ref="AB103:AD104"/>
    <mergeCell ref="BH99:BQ100"/>
    <mergeCell ref="B101:D102"/>
    <mergeCell ref="E101:G102"/>
    <mergeCell ref="H101:AA102"/>
    <mergeCell ref="AB101:AD102"/>
    <mergeCell ref="BH101:BQ102"/>
    <mergeCell ref="B99:D100"/>
    <mergeCell ref="E99:G100"/>
    <mergeCell ref="H99:AA100"/>
    <mergeCell ref="AB99:AD100"/>
    <mergeCell ref="AE105:AG106"/>
    <mergeCell ref="AH105:AN106"/>
    <mergeCell ref="AO105:AV106"/>
    <mergeCell ref="AW105:BG106"/>
    <mergeCell ref="AE101:AG102"/>
    <mergeCell ref="AH101:AN102"/>
    <mergeCell ref="AO101:AV102"/>
    <mergeCell ref="AW101:BG102"/>
    <mergeCell ref="AE103:AG104"/>
    <mergeCell ref="AH103:AN104"/>
    <mergeCell ref="AO103:AV104"/>
    <mergeCell ref="AW103:BG104"/>
    <mergeCell ref="BH111:BQ112"/>
    <mergeCell ref="B113:D114"/>
    <mergeCell ref="E113:G114"/>
    <mergeCell ref="H113:AA114"/>
    <mergeCell ref="AB113:AD114"/>
    <mergeCell ref="BH113:BQ114"/>
    <mergeCell ref="B111:D112"/>
    <mergeCell ref="E111:G112"/>
    <mergeCell ref="H111:AA112"/>
    <mergeCell ref="AB111:AD112"/>
    <mergeCell ref="BH107:BQ108"/>
    <mergeCell ref="B109:D110"/>
    <mergeCell ref="E109:G110"/>
    <mergeCell ref="H109:AA110"/>
    <mergeCell ref="AB109:AD110"/>
    <mergeCell ref="BH109:BQ110"/>
    <mergeCell ref="B107:D108"/>
    <mergeCell ref="E107:G108"/>
    <mergeCell ref="H107:AA108"/>
    <mergeCell ref="AB107:AD108"/>
    <mergeCell ref="AE109:AG110"/>
    <mergeCell ref="AH109:AN110"/>
    <mergeCell ref="AO109:AV110"/>
    <mergeCell ref="AW109:BG110"/>
    <mergeCell ref="AE111:AG112"/>
    <mergeCell ref="AH111:AN112"/>
    <mergeCell ref="AO111:AV112"/>
    <mergeCell ref="AW111:BG112"/>
    <mergeCell ref="AE107:AG108"/>
    <mergeCell ref="AH107:AN108"/>
    <mergeCell ref="AO107:AV108"/>
    <mergeCell ref="AW107:BG108"/>
    <mergeCell ref="BH119:BQ120"/>
    <mergeCell ref="B121:D122"/>
    <mergeCell ref="E121:G122"/>
    <mergeCell ref="H121:AA122"/>
    <mergeCell ref="AB121:AD122"/>
    <mergeCell ref="BH121:BQ122"/>
    <mergeCell ref="B119:D120"/>
    <mergeCell ref="E119:G120"/>
    <mergeCell ref="H119:AA120"/>
    <mergeCell ref="AB119:AD120"/>
    <mergeCell ref="BH115:BQ116"/>
    <mergeCell ref="B117:D118"/>
    <mergeCell ref="E117:G118"/>
    <mergeCell ref="H117:AA118"/>
    <mergeCell ref="AB117:AD118"/>
    <mergeCell ref="BH117:BQ118"/>
    <mergeCell ref="B115:D116"/>
    <mergeCell ref="E115:G116"/>
    <mergeCell ref="H115:AA116"/>
    <mergeCell ref="AB115:AD116"/>
    <mergeCell ref="AE121:AG122"/>
    <mergeCell ref="AH121:AN122"/>
    <mergeCell ref="AO121:AV122"/>
    <mergeCell ref="AW121:BG122"/>
    <mergeCell ref="AE117:AG118"/>
    <mergeCell ref="AH117:AN118"/>
    <mergeCell ref="AO117:AV118"/>
    <mergeCell ref="AW117:BG118"/>
    <mergeCell ref="AE119:AG120"/>
    <mergeCell ref="AH119:AN120"/>
    <mergeCell ref="AO119:AV120"/>
    <mergeCell ref="AW119:BG120"/>
    <mergeCell ref="BH127:BQ128"/>
    <mergeCell ref="B129:D130"/>
    <mergeCell ref="E129:G130"/>
    <mergeCell ref="H129:AA130"/>
    <mergeCell ref="AB129:AD130"/>
    <mergeCell ref="BH129:BQ130"/>
    <mergeCell ref="B127:D128"/>
    <mergeCell ref="E127:G128"/>
    <mergeCell ref="H127:AA128"/>
    <mergeCell ref="AB127:AD128"/>
    <mergeCell ref="BH123:BQ124"/>
    <mergeCell ref="B125:D126"/>
    <mergeCell ref="E125:G126"/>
    <mergeCell ref="H125:AA126"/>
    <mergeCell ref="AB125:AD126"/>
    <mergeCell ref="BH125:BQ126"/>
    <mergeCell ref="B123:D124"/>
    <mergeCell ref="E123:G124"/>
    <mergeCell ref="H123:AA124"/>
    <mergeCell ref="AB123:AD124"/>
    <mergeCell ref="AE123:AG124"/>
    <mergeCell ref="AH123:AN124"/>
    <mergeCell ref="AO123:AV124"/>
    <mergeCell ref="AW123:BG124"/>
    <mergeCell ref="BH135:BQ136"/>
    <mergeCell ref="B137:D138"/>
    <mergeCell ref="E137:G138"/>
    <mergeCell ref="H137:AA138"/>
    <mergeCell ref="AB137:AD138"/>
    <mergeCell ref="BH137:BQ138"/>
    <mergeCell ref="B135:D136"/>
    <mergeCell ref="E135:G136"/>
    <mergeCell ref="H135:AA136"/>
    <mergeCell ref="AB135:AD136"/>
    <mergeCell ref="AE137:AG138"/>
    <mergeCell ref="BH131:BQ132"/>
    <mergeCell ref="B133:D134"/>
    <mergeCell ref="E133:G134"/>
    <mergeCell ref="H133:AA134"/>
    <mergeCell ref="AB133:AD134"/>
    <mergeCell ref="BH133:BQ134"/>
    <mergeCell ref="B131:D132"/>
    <mergeCell ref="E131:G132"/>
    <mergeCell ref="H131:AA132"/>
    <mergeCell ref="AB131:AD132"/>
    <mergeCell ref="AH137:AN138"/>
    <mergeCell ref="AO137:AV138"/>
    <mergeCell ref="AW137:BG138"/>
    <mergeCell ref="BH159:BQ160"/>
    <mergeCell ref="B161:D162"/>
    <mergeCell ref="E161:G162"/>
    <mergeCell ref="H161:AA162"/>
    <mergeCell ref="AB161:AD162"/>
    <mergeCell ref="BH161:BQ162"/>
    <mergeCell ref="B159:D160"/>
    <mergeCell ref="E159:G160"/>
    <mergeCell ref="H159:AA160"/>
    <mergeCell ref="AB159:AD160"/>
    <mergeCell ref="AE159:AG160"/>
    <mergeCell ref="AH159:AN160"/>
    <mergeCell ref="AO159:AV160"/>
    <mergeCell ref="AL153:AT155"/>
    <mergeCell ref="AV153:BQ155"/>
    <mergeCell ref="I157:Z158"/>
    <mergeCell ref="AB157:AD158"/>
    <mergeCell ref="BI157:BP158"/>
    <mergeCell ref="AW159:BG160"/>
    <mergeCell ref="AE161:AG162"/>
    <mergeCell ref="AH161:AN162"/>
    <mergeCell ref="AO161:AV162"/>
    <mergeCell ref="AW161:BG162"/>
    <mergeCell ref="BH167:BQ168"/>
    <mergeCell ref="B169:D170"/>
    <mergeCell ref="E169:G170"/>
    <mergeCell ref="H169:AA170"/>
    <mergeCell ref="AB169:AD170"/>
    <mergeCell ref="BH169:BQ170"/>
    <mergeCell ref="B167:D168"/>
    <mergeCell ref="E167:G168"/>
    <mergeCell ref="H167:AA168"/>
    <mergeCell ref="AB167:AD168"/>
    <mergeCell ref="BH163:BQ164"/>
    <mergeCell ref="B165:D166"/>
    <mergeCell ref="E165:G166"/>
    <mergeCell ref="H165:AA166"/>
    <mergeCell ref="AB165:AD166"/>
    <mergeCell ref="BH165:BQ166"/>
    <mergeCell ref="B163:D164"/>
    <mergeCell ref="E163:G164"/>
    <mergeCell ref="H163:AA164"/>
    <mergeCell ref="AB163:AD164"/>
    <mergeCell ref="AE163:AG164"/>
    <mergeCell ref="AH163:AN164"/>
    <mergeCell ref="AO163:AV164"/>
    <mergeCell ref="AW163:BG164"/>
    <mergeCell ref="AO167:AV168"/>
    <mergeCell ref="AW167:BG168"/>
    <mergeCell ref="BH175:BQ176"/>
    <mergeCell ref="B177:D178"/>
    <mergeCell ref="E177:G178"/>
    <mergeCell ref="H177:AA178"/>
    <mergeCell ref="AB177:AD178"/>
    <mergeCell ref="BH177:BQ178"/>
    <mergeCell ref="B175:D176"/>
    <mergeCell ref="E175:G176"/>
    <mergeCell ref="H175:AA176"/>
    <mergeCell ref="AB175:AD176"/>
    <mergeCell ref="BH171:BQ172"/>
    <mergeCell ref="B173:D174"/>
    <mergeCell ref="E173:G174"/>
    <mergeCell ref="H173:AA174"/>
    <mergeCell ref="AB173:AD174"/>
    <mergeCell ref="BH173:BQ174"/>
    <mergeCell ref="B171:D172"/>
    <mergeCell ref="E171:G172"/>
    <mergeCell ref="H171:AA172"/>
    <mergeCell ref="AB171:AD172"/>
    <mergeCell ref="AE177:AG178"/>
    <mergeCell ref="AH177:AN178"/>
    <mergeCell ref="AO177:AV178"/>
    <mergeCell ref="AW177:BG178"/>
    <mergeCell ref="BH183:BQ184"/>
    <mergeCell ref="B185:D186"/>
    <mergeCell ref="E185:G186"/>
    <mergeCell ref="H185:AA186"/>
    <mergeCell ref="AB185:AD186"/>
    <mergeCell ref="BH185:BQ186"/>
    <mergeCell ref="B183:D184"/>
    <mergeCell ref="E183:G184"/>
    <mergeCell ref="H183:AA184"/>
    <mergeCell ref="AB183:AD184"/>
    <mergeCell ref="BH179:BQ180"/>
    <mergeCell ref="B181:D182"/>
    <mergeCell ref="E181:G182"/>
    <mergeCell ref="H181:AA182"/>
    <mergeCell ref="AB181:AD182"/>
    <mergeCell ref="BH181:BQ182"/>
    <mergeCell ref="B179:D180"/>
    <mergeCell ref="E179:G180"/>
    <mergeCell ref="H179:AA180"/>
    <mergeCell ref="AB179:AD180"/>
    <mergeCell ref="AE185:AG186"/>
    <mergeCell ref="AH185:AN186"/>
    <mergeCell ref="AO185:AV186"/>
    <mergeCell ref="AW185:BG186"/>
    <mergeCell ref="AE181:AG182"/>
    <mergeCell ref="AH181:AN182"/>
    <mergeCell ref="AO181:AV182"/>
    <mergeCell ref="AW181:BG182"/>
    <mergeCell ref="AE183:AG184"/>
    <mergeCell ref="AH183:AN184"/>
    <mergeCell ref="AO183:AV184"/>
    <mergeCell ref="AW183:BG184"/>
    <mergeCell ref="BH191:BQ192"/>
    <mergeCell ref="B193:D194"/>
    <mergeCell ref="E193:G194"/>
    <mergeCell ref="H193:AA194"/>
    <mergeCell ref="AB193:AD194"/>
    <mergeCell ref="BH193:BQ194"/>
    <mergeCell ref="B191:D192"/>
    <mergeCell ref="E191:G192"/>
    <mergeCell ref="H191:AA192"/>
    <mergeCell ref="AB191:AD192"/>
    <mergeCell ref="BH187:BQ188"/>
    <mergeCell ref="B189:D190"/>
    <mergeCell ref="E189:G190"/>
    <mergeCell ref="H189:AA190"/>
    <mergeCell ref="AB189:AD190"/>
    <mergeCell ref="BH189:BQ190"/>
    <mergeCell ref="B187:D188"/>
    <mergeCell ref="E187:G188"/>
    <mergeCell ref="H187:AA188"/>
    <mergeCell ref="AB187:AD188"/>
    <mergeCell ref="AE187:AG188"/>
    <mergeCell ref="AH187:AN188"/>
    <mergeCell ref="AO187:AV188"/>
    <mergeCell ref="AW187:BG188"/>
    <mergeCell ref="BH199:BQ200"/>
    <mergeCell ref="B201:D202"/>
    <mergeCell ref="E201:G202"/>
    <mergeCell ref="H201:AA202"/>
    <mergeCell ref="AB201:AD202"/>
    <mergeCell ref="BH201:BQ202"/>
    <mergeCell ref="B199:D200"/>
    <mergeCell ref="E199:G200"/>
    <mergeCell ref="H199:AA200"/>
    <mergeCell ref="AB199:AD200"/>
    <mergeCell ref="BH195:BQ196"/>
    <mergeCell ref="B197:D198"/>
    <mergeCell ref="E197:G198"/>
    <mergeCell ref="H197:AA198"/>
    <mergeCell ref="AB197:AD198"/>
    <mergeCell ref="BH197:BQ198"/>
    <mergeCell ref="B195:D196"/>
    <mergeCell ref="E195:G196"/>
    <mergeCell ref="H195:AA196"/>
    <mergeCell ref="AB195:AD196"/>
    <mergeCell ref="AE201:AG202"/>
    <mergeCell ref="AH201:AN202"/>
    <mergeCell ref="AO201:AV202"/>
    <mergeCell ref="AW201:BG202"/>
    <mergeCell ref="BH207:BQ208"/>
    <mergeCell ref="B209:D210"/>
    <mergeCell ref="E209:G210"/>
    <mergeCell ref="H209:AA210"/>
    <mergeCell ref="AB209:AD210"/>
    <mergeCell ref="BH209:BQ210"/>
    <mergeCell ref="B207:D208"/>
    <mergeCell ref="E207:G208"/>
    <mergeCell ref="H207:AA208"/>
    <mergeCell ref="AB207:AD208"/>
    <mergeCell ref="BH203:BQ204"/>
    <mergeCell ref="B205:D206"/>
    <mergeCell ref="E205:G206"/>
    <mergeCell ref="H205:AA206"/>
    <mergeCell ref="AB205:AD206"/>
    <mergeCell ref="BH205:BQ206"/>
    <mergeCell ref="B203:D204"/>
    <mergeCell ref="E203:G204"/>
    <mergeCell ref="H203:AA204"/>
    <mergeCell ref="AB203:AD204"/>
    <mergeCell ref="AE209:AG210"/>
    <mergeCell ref="AH209:AN210"/>
    <mergeCell ref="AO209:AV210"/>
    <mergeCell ref="AW209:BG210"/>
    <mergeCell ref="AE205:AG206"/>
    <mergeCell ref="AH205:AN206"/>
    <mergeCell ref="AO205:AV206"/>
    <mergeCell ref="AW205:BG206"/>
    <mergeCell ref="AE207:AG208"/>
    <mergeCell ref="AH207:AN208"/>
    <mergeCell ref="AO207:AV208"/>
    <mergeCell ref="AW207:BG208"/>
    <mergeCell ref="BI231:BP232"/>
    <mergeCell ref="B233:D234"/>
    <mergeCell ref="E233:G234"/>
    <mergeCell ref="H233:AA234"/>
    <mergeCell ref="AB233:AD234"/>
    <mergeCell ref="BH233:BQ234"/>
    <mergeCell ref="B231:G232"/>
    <mergeCell ref="I231:Z232"/>
    <mergeCell ref="AB231:AD232"/>
    <mergeCell ref="AE231:AG232"/>
    <mergeCell ref="B218:BQ219"/>
    <mergeCell ref="B223:AH225"/>
    <mergeCell ref="AL224:BQ225"/>
    <mergeCell ref="AL227:AT229"/>
    <mergeCell ref="AV227:BQ229"/>
    <mergeCell ref="BH211:BQ212"/>
    <mergeCell ref="B211:D212"/>
    <mergeCell ref="E211:G212"/>
    <mergeCell ref="H211:AA212"/>
    <mergeCell ref="AB211:AD212"/>
    <mergeCell ref="B213:AV214"/>
    <mergeCell ref="AW213:BG214"/>
    <mergeCell ref="AE211:AG212"/>
    <mergeCell ref="AH211:AN212"/>
    <mergeCell ref="AO211:AV212"/>
    <mergeCell ref="AW211:BG212"/>
    <mergeCell ref="AW233:BG234"/>
    <mergeCell ref="BH239:BQ240"/>
    <mergeCell ref="B241:D242"/>
    <mergeCell ref="E241:G242"/>
    <mergeCell ref="H241:AA242"/>
    <mergeCell ref="AB241:AD242"/>
    <mergeCell ref="BH241:BQ242"/>
    <mergeCell ref="B239:D240"/>
    <mergeCell ref="E239:G240"/>
    <mergeCell ref="H239:AA240"/>
    <mergeCell ref="AB239:AD240"/>
    <mergeCell ref="BH235:BQ236"/>
    <mergeCell ref="B237:D238"/>
    <mergeCell ref="E237:G238"/>
    <mergeCell ref="H237:AA238"/>
    <mergeCell ref="AB237:AD238"/>
    <mergeCell ref="BH237:BQ238"/>
    <mergeCell ref="B235:D236"/>
    <mergeCell ref="E235:G236"/>
    <mergeCell ref="H235:AA236"/>
    <mergeCell ref="AB235:AD236"/>
    <mergeCell ref="AE235:AG236"/>
    <mergeCell ref="AH235:AN236"/>
    <mergeCell ref="AE241:AG242"/>
    <mergeCell ref="AH241:AN242"/>
    <mergeCell ref="AO241:AV242"/>
    <mergeCell ref="AW241:BG242"/>
    <mergeCell ref="BH247:BQ248"/>
    <mergeCell ref="B249:D250"/>
    <mergeCell ref="E249:G250"/>
    <mergeCell ref="H249:AA250"/>
    <mergeCell ref="AB249:AD250"/>
    <mergeCell ref="BH249:BQ250"/>
    <mergeCell ref="B247:D248"/>
    <mergeCell ref="E247:G248"/>
    <mergeCell ref="H247:AA248"/>
    <mergeCell ref="AB247:AD248"/>
    <mergeCell ref="BH243:BQ244"/>
    <mergeCell ref="B245:D246"/>
    <mergeCell ref="E245:G246"/>
    <mergeCell ref="H245:AA246"/>
    <mergeCell ref="AB245:AD246"/>
    <mergeCell ref="BH245:BQ246"/>
    <mergeCell ref="B243:D244"/>
    <mergeCell ref="E243:G244"/>
    <mergeCell ref="H243:AA244"/>
    <mergeCell ref="AB243:AD244"/>
    <mergeCell ref="AE249:AG250"/>
    <mergeCell ref="AH249:AN250"/>
    <mergeCell ref="AO249:AV250"/>
    <mergeCell ref="AW249:BG250"/>
    <mergeCell ref="AE245:AG246"/>
    <mergeCell ref="AH245:AN246"/>
    <mergeCell ref="AO245:AV246"/>
    <mergeCell ref="AW245:BG246"/>
    <mergeCell ref="AE247:AG248"/>
    <mergeCell ref="AH247:AN248"/>
    <mergeCell ref="AO247:AV248"/>
    <mergeCell ref="AW247:BG248"/>
    <mergeCell ref="BH255:BQ256"/>
    <mergeCell ref="B257:D258"/>
    <mergeCell ref="E257:G258"/>
    <mergeCell ref="H257:AA258"/>
    <mergeCell ref="AB257:AD258"/>
    <mergeCell ref="BH257:BQ258"/>
    <mergeCell ref="B255:D256"/>
    <mergeCell ref="E255:G256"/>
    <mergeCell ref="H255:AA256"/>
    <mergeCell ref="AB255:AD256"/>
    <mergeCell ref="BH251:BQ252"/>
    <mergeCell ref="B253:D254"/>
    <mergeCell ref="E253:G254"/>
    <mergeCell ref="H253:AA254"/>
    <mergeCell ref="AB253:AD254"/>
    <mergeCell ref="BH253:BQ254"/>
    <mergeCell ref="B251:D252"/>
    <mergeCell ref="E251:G252"/>
    <mergeCell ref="H251:AA252"/>
    <mergeCell ref="AB251:AD252"/>
    <mergeCell ref="AE251:AG252"/>
    <mergeCell ref="AH251:AN252"/>
    <mergeCell ref="AO251:AV252"/>
    <mergeCell ref="AW251:BG252"/>
    <mergeCell ref="AE253:AG254"/>
    <mergeCell ref="AH253:AN254"/>
    <mergeCell ref="AO253:AV254"/>
    <mergeCell ref="AW253:BG254"/>
    <mergeCell ref="AE255:AG256"/>
    <mergeCell ref="AH255:AN256"/>
    <mergeCell ref="AO255:AV256"/>
    <mergeCell ref="AW255:BG256"/>
    <mergeCell ref="BH263:BQ264"/>
    <mergeCell ref="B265:D266"/>
    <mergeCell ref="E265:G266"/>
    <mergeCell ref="H265:AA266"/>
    <mergeCell ref="AB265:AD266"/>
    <mergeCell ref="BH265:BQ266"/>
    <mergeCell ref="B263:D264"/>
    <mergeCell ref="E263:G264"/>
    <mergeCell ref="H263:AA264"/>
    <mergeCell ref="AB263:AD264"/>
    <mergeCell ref="BH259:BQ260"/>
    <mergeCell ref="B261:D262"/>
    <mergeCell ref="E261:G262"/>
    <mergeCell ref="H261:AA262"/>
    <mergeCell ref="AB261:AD262"/>
    <mergeCell ref="BH261:BQ262"/>
    <mergeCell ref="B259:D260"/>
    <mergeCell ref="E259:G260"/>
    <mergeCell ref="H259:AA260"/>
    <mergeCell ref="AB259:AD260"/>
    <mergeCell ref="AE259:AG260"/>
    <mergeCell ref="AH259:AN260"/>
    <mergeCell ref="AO259:AV260"/>
    <mergeCell ref="AW259:BG260"/>
    <mergeCell ref="H275:AA276"/>
    <mergeCell ref="AB275:AD276"/>
    <mergeCell ref="BH271:BQ272"/>
    <mergeCell ref="B273:D274"/>
    <mergeCell ref="E273:G274"/>
    <mergeCell ref="H273:AA274"/>
    <mergeCell ref="AB273:AD274"/>
    <mergeCell ref="BH273:BQ274"/>
    <mergeCell ref="B271:D272"/>
    <mergeCell ref="E271:G272"/>
    <mergeCell ref="H271:AA272"/>
    <mergeCell ref="AB271:AD272"/>
    <mergeCell ref="BH267:BQ268"/>
    <mergeCell ref="B269:D270"/>
    <mergeCell ref="E269:G270"/>
    <mergeCell ref="H269:AA270"/>
    <mergeCell ref="AB269:AD270"/>
    <mergeCell ref="BH269:BQ270"/>
    <mergeCell ref="B267:D268"/>
    <mergeCell ref="E267:G268"/>
    <mergeCell ref="H267:AA268"/>
    <mergeCell ref="AB267:AD268"/>
    <mergeCell ref="AE273:AG274"/>
    <mergeCell ref="AH273:AN274"/>
    <mergeCell ref="AO273:AV274"/>
    <mergeCell ref="AW273:BG274"/>
    <mergeCell ref="AE275:AG276"/>
    <mergeCell ref="AH275:AN276"/>
    <mergeCell ref="AO275:AV276"/>
    <mergeCell ref="AW275:BG276"/>
    <mergeCell ref="AE269:AG270"/>
    <mergeCell ref="AH269:AN270"/>
    <mergeCell ref="BS1:CB2"/>
    <mergeCell ref="B292:BQ293"/>
    <mergeCell ref="BH283:BQ284"/>
    <mergeCell ref="B285:D286"/>
    <mergeCell ref="E285:G286"/>
    <mergeCell ref="H285:AA286"/>
    <mergeCell ref="AB285:AD286"/>
    <mergeCell ref="BH285:BQ286"/>
    <mergeCell ref="B283:D284"/>
    <mergeCell ref="E283:G284"/>
    <mergeCell ref="H283:AA284"/>
    <mergeCell ref="AB283:AD284"/>
    <mergeCell ref="AE285:AG286"/>
    <mergeCell ref="AH285:AN286"/>
    <mergeCell ref="BH279:BQ280"/>
    <mergeCell ref="B281:D282"/>
    <mergeCell ref="E281:G282"/>
    <mergeCell ref="H281:AA282"/>
    <mergeCell ref="AB281:AD282"/>
    <mergeCell ref="BH281:BQ282"/>
    <mergeCell ref="B279:D280"/>
    <mergeCell ref="E279:G280"/>
    <mergeCell ref="H279:AA280"/>
    <mergeCell ref="AB279:AD280"/>
    <mergeCell ref="BH275:BQ276"/>
    <mergeCell ref="B277:D278"/>
    <mergeCell ref="E277:G278"/>
    <mergeCell ref="H277:AA278"/>
    <mergeCell ref="AB277:AD278"/>
    <mergeCell ref="BH277:BQ278"/>
    <mergeCell ref="B275:D276"/>
    <mergeCell ref="E275:G276"/>
    <mergeCell ref="AO21:AV22"/>
    <mergeCell ref="AW21:BG22"/>
    <mergeCell ref="AW13:BG14"/>
    <mergeCell ref="AE15:AG16"/>
    <mergeCell ref="AH15:AN16"/>
    <mergeCell ref="AO15:AV16"/>
    <mergeCell ref="AW15:BG16"/>
    <mergeCell ref="AE17:AG18"/>
    <mergeCell ref="AH17:AN18"/>
    <mergeCell ref="AO17:AV18"/>
    <mergeCell ref="AW17:BG18"/>
    <mergeCell ref="AE35:AG36"/>
    <mergeCell ref="AH35:AN36"/>
    <mergeCell ref="AO35:AV36"/>
    <mergeCell ref="AW35:BG36"/>
    <mergeCell ref="AE37:AG38"/>
    <mergeCell ref="AH37:AN38"/>
    <mergeCell ref="AO37:AV38"/>
    <mergeCell ref="AW37:BG38"/>
    <mergeCell ref="AE31:AG32"/>
    <mergeCell ref="AH31:AN32"/>
    <mergeCell ref="AO31:AV32"/>
    <mergeCell ref="AW31:BG32"/>
    <mergeCell ref="AE33:AG34"/>
    <mergeCell ref="AH33:AN34"/>
    <mergeCell ref="AO33:AV34"/>
    <mergeCell ref="AW33:BG34"/>
    <mergeCell ref="AE27:AG28"/>
    <mergeCell ref="AH27:AN28"/>
    <mergeCell ref="AO27:AV28"/>
    <mergeCell ref="AW27:BG28"/>
    <mergeCell ref="AE29:AG30"/>
    <mergeCell ref="AE41:AG42"/>
    <mergeCell ref="AH41:AN42"/>
    <mergeCell ref="AO41:AV42"/>
    <mergeCell ref="AW41:BG42"/>
    <mergeCell ref="AE59:AG60"/>
    <mergeCell ref="AH59:AN60"/>
    <mergeCell ref="AO59:AV60"/>
    <mergeCell ref="AW59:BG60"/>
    <mergeCell ref="AE61:AG62"/>
    <mergeCell ref="AH61:AN62"/>
    <mergeCell ref="AO61:AV62"/>
    <mergeCell ref="AW61:BG62"/>
    <mergeCell ref="AE55:AG56"/>
    <mergeCell ref="AH55:AN56"/>
    <mergeCell ref="AO55:AV56"/>
    <mergeCell ref="AW55:BG56"/>
    <mergeCell ref="AE57:AG58"/>
    <mergeCell ref="AH57:AN58"/>
    <mergeCell ref="AO57:AV58"/>
    <mergeCell ref="AW57:BG58"/>
    <mergeCell ref="AE51:AG52"/>
    <mergeCell ref="AH51:AN52"/>
    <mergeCell ref="AO51:AV52"/>
    <mergeCell ref="AW51:BG52"/>
    <mergeCell ref="AE53:AG54"/>
    <mergeCell ref="AH53:AN54"/>
    <mergeCell ref="AO53:AV54"/>
    <mergeCell ref="AW53:BG54"/>
    <mergeCell ref="B65:AV66"/>
    <mergeCell ref="AW65:BG66"/>
    <mergeCell ref="AE83:AG84"/>
    <mergeCell ref="AI83:AM84"/>
    <mergeCell ref="AP83:AU84"/>
    <mergeCell ref="AX83:BF84"/>
    <mergeCell ref="B75:AH77"/>
    <mergeCell ref="AL76:BQ77"/>
    <mergeCell ref="BH87:BQ88"/>
    <mergeCell ref="B70:BQ71"/>
    <mergeCell ref="A72:BR74"/>
    <mergeCell ref="AE97:AG98"/>
    <mergeCell ref="AH97:AN98"/>
    <mergeCell ref="AO97:AV98"/>
    <mergeCell ref="AW97:BG98"/>
    <mergeCell ref="AE99:AG100"/>
    <mergeCell ref="AH99:AN100"/>
    <mergeCell ref="AO99:AV100"/>
    <mergeCell ref="AW99:BG100"/>
    <mergeCell ref="AE93:AG94"/>
    <mergeCell ref="AH93:AN94"/>
    <mergeCell ref="AO93:AV94"/>
    <mergeCell ref="AW93:BG94"/>
    <mergeCell ref="AE95:AG96"/>
    <mergeCell ref="AH95:AN96"/>
    <mergeCell ref="AO95:AV96"/>
    <mergeCell ref="AW95:BG96"/>
    <mergeCell ref="AE89:AG90"/>
    <mergeCell ref="AH89:AN90"/>
    <mergeCell ref="AO89:AV90"/>
    <mergeCell ref="AW89:BG90"/>
    <mergeCell ref="AE91:AG92"/>
    <mergeCell ref="AE113:AG114"/>
    <mergeCell ref="AH113:AN114"/>
    <mergeCell ref="AO113:AV114"/>
    <mergeCell ref="AW113:BG114"/>
    <mergeCell ref="AE115:AG116"/>
    <mergeCell ref="AH115:AN116"/>
    <mergeCell ref="AO115:AV116"/>
    <mergeCell ref="AW115:BG116"/>
    <mergeCell ref="AE133:AG134"/>
    <mergeCell ref="AH133:AN134"/>
    <mergeCell ref="AO133:AV134"/>
    <mergeCell ref="AW133:BG134"/>
    <mergeCell ref="AE135:AG136"/>
    <mergeCell ref="AH135:AN136"/>
    <mergeCell ref="AO135:AV136"/>
    <mergeCell ref="AW135:BG136"/>
    <mergeCell ref="AE129:AG130"/>
    <mergeCell ref="AH129:AN130"/>
    <mergeCell ref="AO129:AV130"/>
    <mergeCell ref="AW129:BG130"/>
    <mergeCell ref="AE131:AG132"/>
    <mergeCell ref="AH131:AN132"/>
    <mergeCell ref="AO131:AV132"/>
    <mergeCell ref="AW131:BG132"/>
    <mergeCell ref="AE125:AG126"/>
    <mergeCell ref="AH125:AN126"/>
    <mergeCell ref="AO125:AV126"/>
    <mergeCell ref="AW125:BG126"/>
    <mergeCell ref="AE127:AG128"/>
    <mergeCell ref="AH127:AN128"/>
    <mergeCell ref="AO127:AV128"/>
    <mergeCell ref="AW127:BG128"/>
    <mergeCell ref="B139:AV140"/>
    <mergeCell ref="AW139:BG140"/>
    <mergeCell ref="AE157:AG158"/>
    <mergeCell ref="AI157:AM158"/>
    <mergeCell ref="AP157:AU158"/>
    <mergeCell ref="AX157:BF158"/>
    <mergeCell ref="B157:G158"/>
    <mergeCell ref="B144:BQ145"/>
    <mergeCell ref="B149:AH151"/>
    <mergeCell ref="AL150:BQ151"/>
    <mergeCell ref="AE173:AG174"/>
    <mergeCell ref="AH173:AN174"/>
    <mergeCell ref="AO173:AV174"/>
    <mergeCell ref="AW173:BG174"/>
    <mergeCell ref="AE175:AG176"/>
    <mergeCell ref="AH175:AN176"/>
    <mergeCell ref="AO175:AV176"/>
    <mergeCell ref="AW175:BG176"/>
    <mergeCell ref="AE169:AG170"/>
    <mergeCell ref="AH169:AN170"/>
    <mergeCell ref="AO169:AV170"/>
    <mergeCell ref="AW169:BG170"/>
    <mergeCell ref="AE171:AG172"/>
    <mergeCell ref="AH171:AN172"/>
    <mergeCell ref="AO171:AV172"/>
    <mergeCell ref="AW171:BG172"/>
    <mergeCell ref="AE165:AG166"/>
    <mergeCell ref="AH165:AN166"/>
    <mergeCell ref="AO165:AV166"/>
    <mergeCell ref="AW165:BG166"/>
    <mergeCell ref="AE167:AG168"/>
    <mergeCell ref="AH167:AN168"/>
    <mergeCell ref="AE179:AG180"/>
    <mergeCell ref="AH179:AN180"/>
    <mergeCell ref="AO179:AV180"/>
    <mergeCell ref="AW179:BG180"/>
    <mergeCell ref="AE197:AG198"/>
    <mergeCell ref="AH197:AN198"/>
    <mergeCell ref="AO197:AV198"/>
    <mergeCell ref="AW197:BG198"/>
    <mergeCell ref="AE199:AG200"/>
    <mergeCell ref="AH199:AN200"/>
    <mergeCell ref="AO199:AV200"/>
    <mergeCell ref="AW199:BG200"/>
    <mergeCell ref="AE193:AG194"/>
    <mergeCell ref="AH193:AN194"/>
    <mergeCell ref="AO193:AV194"/>
    <mergeCell ref="AW193:BG194"/>
    <mergeCell ref="AE195:AG196"/>
    <mergeCell ref="AH195:AN196"/>
    <mergeCell ref="AO195:AV196"/>
    <mergeCell ref="AW195:BG196"/>
    <mergeCell ref="AE189:AG190"/>
    <mergeCell ref="AH189:AN190"/>
    <mergeCell ref="AO189:AV190"/>
    <mergeCell ref="AW189:BG190"/>
    <mergeCell ref="AE191:AG192"/>
    <mergeCell ref="AH191:AN192"/>
    <mergeCell ref="AO191:AV192"/>
    <mergeCell ref="AW191:BG192"/>
    <mergeCell ref="AE203:AG204"/>
    <mergeCell ref="AH203:AN204"/>
    <mergeCell ref="AO203:AV204"/>
    <mergeCell ref="AW203:BG204"/>
    <mergeCell ref="AW235:BG236"/>
    <mergeCell ref="AE237:AG238"/>
    <mergeCell ref="AH237:AN238"/>
    <mergeCell ref="AO237:AV238"/>
    <mergeCell ref="AW237:BG238"/>
    <mergeCell ref="AE239:AG240"/>
    <mergeCell ref="AH239:AN240"/>
    <mergeCell ref="AO239:AV240"/>
    <mergeCell ref="AW239:BG240"/>
    <mergeCell ref="AO235:AV236"/>
    <mergeCell ref="AI231:AM232"/>
    <mergeCell ref="AP231:AU232"/>
    <mergeCell ref="AX231:BF232"/>
    <mergeCell ref="AE233:AG234"/>
    <mergeCell ref="AH233:AN234"/>
    <mergeCell ref="AO233:AV234"/>
    <mergeCell ref="B287:AV288"/>
    <mergeCell ref="AW287:BG288"/>
    <mergeCell ref="AE281:AG282"/>
    <mergeCell ref="AH281:AN282"/>
    <mergeCell ref="AO281:AV282"/>
    <mergeCell ref="AW281:BG282"/>
    <mergeCell ref="AE283:AG284"/>
    <mergeCell ref="AH283:AN284"/>
    <mergeCell ref="AO283:AV284"/>
    <mergeCell ref="AW283:BG284"/>
    <mergeCell ref="AE277:AG278"/>
    <mergeCell ref="AH277:AN278"/>
    <mergeCell ref="AO277:AV278"/>
    <mergeCell ref="AW277:BG278"/>
    <mergeCell ref="AE279:AG280"/>
    <mergeCell ref="AH279:AN280"/>
    <mergeCell ref="AE243:AG244"/>
    <mergeCell ref="AH243:AN244"/>
    <mergeCell ref="AO243:AV244"/>
    <mergeCell ref="AW243:BG244"/>
    <mergeCell ref="AE261:AG262"/>
    <mergeCell ref="AH261:AN262"/>
    <mergeCell ref="AO261:AV262"/>
    <mergeCell ref="AW261:BG262"/>
    <mergeCell ref="AE263:AG264"/>
    <mergeCell ref="AH263:AN264"/>
    <mergeCell ref="AO263:AV264"/>
    <mergeCell ref="AW263:BG264"/>
    <mergeCell ref="AE257:AG258"/>
    <mergeCell ref="AH257:AN258"/>
    <mergeCell ref="AO257:AV258"/>
    <mergeCell ref="AW257:BG258"/>
    <mergeCell ref="AO279:AV280"/>
    <mergeCell ref="AW279:BG280"/>
    <mergeCell ref="AO269:AV270"/>
    <mergeCell ref="AW269:BG270"/>
    <mergeCell ref="AE271:AG272"/>
    <mergeCell ref="AH271:AN272"/>
    <mergeCell ref="AO271:AV272"/>
    <mergeCell ref="AW271:BG272"/>
    <mergeCell ref="AE265:AG266"/>
    <mergeCell ref="AH265:AN266"/>
    <mergeCell ref="AO265:AV266"/>
    <mergeCell ref="AW265:BG266"/>
    <mergeCell ref="AE267:AG268"/>
    <mergeCell ref="AH267:AN268"/>
    <mergeCell ref="AO267:AV268"/>
    <mergeCell ref="AW267:BG268"/>
    <mergeCell ref="AO285:AV286"/>
    <mergeCell ref="AW285:BG286"/>
  </mergeCells>
  <phoneticPr fontId="19"/>
  <conditionalFormatting sqref="AL2 AV5">
    <cfRule type="cellIs" dxfId="57" priority="56" stopIfTrue="1" operator="equal">
      <formula>0</formula>
    </cfRule>
  </conditionalFormatting>
  <conditionalFormatting sqref="AL76 AV79">
    <cfRule type="cellIs" dxfId="56" priority="55" stopIfTrue="1" operator="equal">
      <formula>0</formula>
    </cfRule>
  </conditionalFormatting>
  <conditionalFormatting sqref="AL150 AV153">
    <cfRule type="cellIs" dxfId="55" priority="54" stopIfTrue="1" operator="equal">
      <formula>0</formula>
    </cfRule>
  </conditionalFormatting>
  <conditionalFormatting sqref="AL224 AV227">
    <cfRule type="cellIs" dxfId="54" priority="53" stopIfTrue="1" operator="equal">
      <formula>0</formula>
    </cfRule>
  </conditionalFormatting>
  <conditionalFormatting sqref="AW65">
    <cfRule type="cellIs" dxfId="53" priority="52" stopIfTrue="1" operator="equal">
      <formula>0</formula>
    </cfRule>
  </conditionalFormatting>
  <conditionalFormatting sqref="AW13 AW15 AW17 AW19 AW21 AW23 AW25 AW27 AW29 AW31 AW33 AW35 AW37 AW39 AW41 AW43 AW45 AW47 AW49 AW51 AW53 AW55 AW57 AW59 AW61 AW63">
    <cfRule type="cellIs" dxfId="52" priority="50" stopIfTrue="1" operator="equal">
      <formula>0</formula>
    </cfRule>
  </conditionalFormatting>
  <conditionalFormatting sqref="AW11">
    <cfRule type="cellIs" dxfId="51" priority="51" stopIfTrue="1" operator="equal">
      <formula>0</formula>
    </cfRule>
  </conditionalFormatting>
  <conditionalFormatting sqref="AH85 AW85 AO85 BH85:BQ85">
    <cfRule type="cellIs" dxfId="50" priority="49" stopIfTrue="1" operator="equal">
      <formula>0</formula>
    </cfRule>
  </conditionalFormatting>
  <conditionalFormatting sqref="B85:AE85 B86:AD138 BH86:BQ138">
    <cfRule type="cellIs" dxfId="49" priority="48" stopIfTrue="1" operator="equal">
      <formula>0</formula>
    </cfRule>
  </conditionalFormatting>
  <conditionalFormatting sqref="AH87 AH89 AH91 AH99 AW87 AW89 AW91 AW93 AW95 AW97 AW99 AW101 AW103 AW105 AW107 AW109 AW111 AW113 AW115 AW117 AW119 AW121 AW123 AW125 AW127 AW129 AW131 AW133 AW135 AW137 AO87 AO89 AO91 AO93 AO95 AO97 AO99 AO101 AO103 AO105 AO113 AO115 AO117 AO119 AO121 AO123 AO125 AO127 AO129 AO131 AO133 AO135 AO137 AH107 AH109 AH111 AH113 AH115 AH117 AH119 AH121 AH123 AH125 AH127 AH129 AH131 AH133 AH135 AH137 AO107 AO109 AO111">
    <cfRule type="cellIs" dxfId="48" priority="47" stopIfTrue="1" operator="equal">
      <formula>0</formula>
    </cfRule>
  </conditionalFormatting>
  <conditionalFormatting sqref="AE87 AE89 AE91 AE93 AE95 AE97 AE99 AE101 AE103 AE105 AE107 AE109 AE111 AE113 AE115 AE117 AE119 AE121 AE123 AE125 AE127 AE129 AE131 AE133 AE135 AE137">
    <cfRule type="cellIs" dxfId="47" priority="46" stopIfTrue="1" operator="equal">
      <formula>0</formula>
    </cfRule>
  </conditionalFormatting>
  <conditionalFormatting sqref="AH93">
    <cfRule type="cellIs" dxfId="46" priority="45" stopIfTrue="1" operator="equal">
      <formula>0</formula>
    </cfRule>
  </conditionalFormatting>
  <conditionalFormatting sqref="AH95">
    <cfRule type="cellIs" dxfId="45" priority="44" stopIfTrue="1" operator="equal">
      <formula>0</formula>
    </cfRule>
  </conditionalFormatting>
  <conditionalFormatting sqref="AH101">
    <cfRule type="cellIs" dxfId="44" priority="43" stopIfTrue="1" operator="equal">
      <formula>0</formula>
    </cfRule>
  </conditionalFormatting>
  <conditionalFormatting sqref="AH97">
    <cfRule type="cellIs" dxfId="43" priority="42" stopIfTrue="1" operator="equal">
      <formula>0</formula>
    </cfRule>
  </conditionalFormatting>
  <conditionalFormatting sqref="AH103">
    <cfRule type="cellIs" dxfId="42" priority="41" stopIfTrue="1" operator="equal">
      <formula>0</formula>
    </cfRule>
  </conditionalFormatting>
  <conditionalFormatting sqref="AH105">
    <cfRule type="cellIs" dxfId="41" priority="40" stopIfTrue="1" operator="equal">
      <formula>0</formula>
    </cfRule>
  </conditionalFormatting>
  <conditionalFormatting sqref="AW139">
    <cfRule type="cellIs" dxfId="40" priority="39" stopIfTrue="1" operator="equal">
      <formula>0</formula>
    </cfRule>
  </conditionalFormatting>
  <conditionalFormatting sqref="AW159 BH159:BQ159">
    <cfRule type="cellIs" dxfId="39" priority="38" stopIfTrue="1" operator="equal">
      <formula>0</formula>
    </cfRule>
  </conditionalFormatting>
  <conditionalFormatting sqref="B159:AE159 B160:AD212 BH160:BQ212">
    <cfRule type="cellIs" dxfId="38" priority="37" stopIfTrue="1" operator="equal">
      <formula>0</formula>
    </cfRule>
  </conditionalFormatting>
  <conditionalFormatting sqref="AW161 AW163 AW165 AW167 AW169 AW171 AW173 AW175 AW177 AW179 AW181 AW183 AW185 AW187 AW189 AW191 AW193 AW195 AW197 AW199 AW201 AW203 AW205 AW207 AW209 AW211">
    <cfRule type="cellIs" dxfId="37" priority="36" stopIfTrue="1" operator="equal">
      <formula>0</formula>
    </cfRule>
  </conditionalFormatting>
  <conditionalFormatting sqref="AE161 AE163 AE165 AE167 AE169 AE171 AE173 AE175 AE177 AE179 AE181 AE183 AE185 AE187 AE189 AE191 AE193 AE195 AE197 AE199 AE201 AE203 AE205 AE207 AE209 AE211">
    <cfRule type="cellIs" dxfId="36" priority="35" stopIfTrue="1" operator="equal">
      <formula>0</formula>
    </cfRule>
  </conditionalFormatting>
  <conditionalFormatting sqref="AW213">
    <cfRule type="cellIs" dxfId="35" priority="28" stopIfTrue="1" operator="equal">
      <formula>0</formula>
    </cfRule>
  </conditionalFormatting>
  <conditionalFormatting sqref="AW233 BH233:BQ233">
    <cfRule type="cellIs" dxfId="34" priority="27" stopIfTrue="1" operator="equal">
      <formula>0</formula>
    </cfRule>
  </conditionalFormatting>
  <conditionalFormatting sqref="B233:AE233 B234:AD286 BH234:BQ286">
    <cfRule type="cellIs" dxfId="33" priority="26" stopIfTrue="1" operator="equal">
      <formula>0</formula>
    </cfRule>
  </conditionalFormatting>
  <conditionalFormatting sqref="AW235 AW237 AW239 AW241 AW243 AW245 AW247 AW249 AW251 AW253 AW255 AW257 AW259 AW261 AW263 AW265 AW267 AW269 AW271 AW273 AW275 AW277 AW279 AW281 AW283 AW285">
    <cfRule type="cellIs" dxfId="32" priority="25" stopIfTrue="1" operator="equal">
      <formula>0</formula>
    </cfRule>
  </conditionalFormatting>
  <conditionalFormatting sqref="AE235 AE237 AE239 AE241 AE243 AE245 AE247 AE249 AE251 AE253 AE255 AE257 AE259 AE261 AE263 AE265 AE267 AE269 AE271 AE273 AE275 AE277 AE279 AE281 AE283 AE285">
    <cfRule type="cellIs" dxfId="31" priority="24" stopIfTrue="1" operator="equal">
      <formula>0</formula>
    </cfRule>
  </conditionalFormatting>
  <conditionalFormatting sqref="AW287">
    <cfRule type="cellIs" dxfId="30" priority="17" stopIfTrue="1" operator="equal">
      <formula>0</formula>
    </cfRule>
  </conditionalFormatting>
  <conditionalFormatting sqref="AH159 AO159">
    <cfRule type="cellIs" dxfId="29" priority="16" stopIfTrue="1" operator="equal">
      <formula>0</formula>
    </cfRule>
  </conditionalFormatting>
  <conditionalFormatting sqref="AH161 AH163 AH165 AH173 AO161 AO163 AO165 AO167 AO169 AO171 AO173 AO175 AO177 AO179 AO187 AO189 AO191 AO193 AO195 AO197 AO199 AO201 AO203 AO205 AO207 AO209 AO211 AH181 AH183 AH185 AH187 AH189 AH191 AH193 AH195 AH197 AH199 AH201 AH203 AH205 AH207 AH209 AH211 AO181 AO183 AO185">
    <cfRule type="cellIs" dxfId="28" priority="15" stopIfTrue="1" operator="equal">
      <formula>0</formula>
    </cfRule>
  </conditionalFormatting>
  <conditionalFormatting sqref="AH167">
    <cfRule type="cellIs" dxfId="27" priority="14" stopIfTrue="1" operator="equal">
      <formula>0</formula>
    </cfRule>
  </conditionalFormatting>
  <conditionalFormatting sqref="AH169">
    <cfRule type="cellIs" dxfId="26" priority="13" stopIfTrue="1" operator="equal">
      <formula>0</formula>
    </cfRule>
  </conditionalFormatting>
  <conditionalFormatting sqref="AH175">
    <cfRule type="cellIs" dxfId="25" priority="12" stopIfTrue="1" operator="equal">
      <formula>0</formula>
    </cfRule>
  </conditionalFormatting>
  <conditionalFormatting sqref="AH171">
    <cfRule type="cellIs" dxfId="24" priority="11" stopIfTrue="1" operator="equal">
      <formula>0</formula>
    </cfRule>
  </conditionalFormatting>
  <conditionalFormatting sqref="AH177">
    <cfRule type="cellIs" dxfId="23" priority="10" stopIfTrue="1" operator="equal">
      <formula>0</formula>
    </cfRule>
  </conditionalFormatting>
  <conditionalFormatting sqref="AH179">
    <cfRule type="cellIs" dxfId="22" priority="9" stopIfTrue="1" operator="equal">
      <formula>0</formula>
    </cfRule>
  </conditionalFormatting>
  <conditionalFormatting sqref="AH233 AO233">
    <cfRule type="cellIs" dxfId="21" priority="8" stopIfTrue="1" operator="equal">
      <formula>0</formula>
    </cfRule>
  </conditionalFormatting>
  <conditionalFormatting sqref="AH235 AH237 AH239 AH247 AO235 AO237 AO239 AO241 AO243 AO245 AO247 AO249 AO251 AO253 AO261 AO263 AO265 AO267 AO269 AO271 AO273 AO275 AO277 AO279 AO281 AO283 AO285 AH255 AH257 AH259 AH261 AH263 AH265 AH267 AH269 AH271 AH273 AH275 AH277 AH279 AH281 AH283 AH285 AO255 AO257 AO259">
    <cfRule type="cellIs" dxfId="20" priority="7" stopIfTrue="1" operator="equal">
      <formula>0</formula>
    </cfRule>
  </conditionalFormatting>
  <conditionalFormatting sqref="AH241">
    <cfRule type="cellIs" dxfId="19" priority="6" stopIfTrue="1" operator="equal">
      <formula>0</formula>
    </cfRule>
  </conditionalFormatting>
  <conditionalFormatting sqref="AH243">
    <cfRule type="cellIs" dxfId="18" priority="5" stopIfTrue="1" operator="equal">
      <formula>0</formula>
    </cfRule>
  </conditionalFormatting>
  <conditionalFormatting sqref="AH249">
    <cfRule type="cellIs" dxfId="17" priority="4" stopIfTrue="1" operator="equal">
      <formula>0</formula>
    </cfRule>
  </conditionalFormatting>
  <conditionalFormatting sqref="AH245">
    <cfRule type="cellIs" dxfId="16" priority="3" stopIfTrue="1" operator="equal">
      <formula>0</formula>
    </cfRule>
  </conditionalFormatting>
  <conditionalFormatting sqref="AH251">
    <cfRule type="cellIs" dxfId="15" priority="2" stopIfTrue="1" operator="equal">
      <formula>0</formula>
    </cfRule>
  </conditionalFormatting>
  <conditionalFormatting sqref="AH253">
    <cfRule type="cellIs" dxfId="14" priority="1" stopIfTrue="1" operator="equal">
      <formula>0</formula>
    </cfRule>
  </conditionalFormatting>
  <dataValidations count="1">
    <dataValidation type="list" allowBlank="1" showInputMessage="1" showErrorMessage="1" sqref="AB11:AD64">
      <formula1>"10%,8%,軽8%,非・不"</formula1>
    </dataValidation>
  </dataValidations>
  <hyperlinks>
    <hyperlink ref="BS1:BT2" location="目次!A1" display="目次へ戻る"/>
  </hyperlinks>
  <printOptions horizontalCentered="1" verticalCentered="1"/>
  <pageMargins left="0.70866141732283472" right="0.39370078740157483" top="0.74803149606299213" bottom="0.74803149606299213"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M40"/>
  <sheetViews>
    <sheetView showGridLines="0" view="pageBreakPreview" zoomScaleNormal="100" zoomScaleSheetLayoutView="100" workbookViewId="0">
      <selection activeCell="D21" sqref="D21"/>
    </sheetView>
  </sheetViews>
  <sheetFormatPr defaultRowHeight="18.75" customHeight="1"/>
  <cols>
    <col min="1" max="1" width="18.75" style="66" customWidth="1"/>
    <col min="2" max="7" width="5.125" style="66" customWidth="1"/>
    <col min="8" max="8" width="4.875" style="66" customWidth="1"/>
    <col min="9" max="9" width="5.5" style="66" customWidth="1"/>
    <col min="10" max="16384" width="9" style="66"/>
  </cols>
  <sheetData>
    <row r="1" spans="1:13" ht="18.75" customHeight="1">
      <c r="A1" s="66" t="s">
        <v>49</v>
      </c>
      <c r="L1" s="139" t="s">
        <v>47</v>
      </c>
      <c r="M1" s="139"/>
    </row>
    <row r="2" spans="1:13" ht="18.75" customHeight="1">
      <c r="A2" s="66" t="s">
        <v>50</v>
      </c>
      <c r="L2" s="139"/>
      <c r="M2" s="139"/>
    </row>
    <row r="3" spans="1:13" ht="18.75" customHeight="1">
      <c r="A3" s="66" t="s">
        <v>51</v>
      </c>
    </row>
    <row r="5" spans="1:13" ht="18.75" customHeight="1">
      <c r="A5" s="140" t="s">
        <v>52</v>
      </c>
      <c r="B5" s="140"/>
      <c r="C5" s="140"/>
      <c r="D5" s="140"/>
      <c r="E5" s="141"/>
      <c r="F5" s="384" t="s">
        <v>75</v>
      </c>
      <c r="G5" s="385"/>
    </row>
    <row r="6" spans="1:13" ht="18.75" customHeight="1" thickBot="1"/>
    <row r="7" spans="1:13" ht="18.75" customHeight="1" thickTop="1" thickBot="1">
      <c r="A7" s="115" t="s">
        <v>53</v>
      </c>
    </row>
    <row r="8" spans="1:13" ht="18.75" customHeight="1" thickTop="1"/>
    <row r="9" spans="1:13" ht="18.75" customHeight="1">
      <c r="A9" s="3" t="s">
        <v>170</v>
      </c>
    </row>
    <row r="10" spans="1:13" ht="18.75" customHeight="1">
      <c r="A10" s="3" t="s">
        <v>54</v>
      </c>
    </row>
    <row r="12" spans="1:13" ht="18.75" customHeight="1">
      <c r="A12" s="4" t="s">
        <v>55</v>
      </c>
      <c r="B12" s="386" t="s">
        <v>76</v>
      </c>
      <c r="C12" s="387"/>
      <c r="D12" s="5" t="s">
        <v>56</v>
      </c>
      <c r="E12" s="388" t="s">
        <v>77</v>
      </c>
      <c r="F12" s="389"/>
      <c r="G12" s="6"/>
    </row>
    <row r="13" spans="1:13" ht="37.5" customHeight="1">
      <c r="A13" s="7" t="s">
        <v>57</v>
      </c>
      <c r="B13" s="390" t="s">
        <v>78</v>
      </c>
      <c r="C13" s="390"/>
      <c r="D13" s="390"/>
      <c r="E13" s="390"/>
      <c r="F13" s="390"/>
      <c r="G13" s="390"/>
      <c r="H13" s="390"/>
      <c r="I13" s="390"/>
      <c r="J13" s="390"/>
    </row>
    <row r="14" spans="1:13" ht="18.75" customHeight="1">
      <c r="A14" s="7" t="s">
        <v>58</v>
      </c>
      <c r="B14" s="400" t="s">
        <v>79</v>
      </c>
      <c r="C14" s="401"/>
      <c r="D14" s="401"/>
      <c r="E14" s="401"/>
      <c r="F14" s="401"/>
      <c r="G14" s="401"/>
      <c r="H14" s="401"/>
      <c r="I14" s="401"/>
      <c r="J14" s="401"/>
    </row>
    <row r="15" spans="1:13" ht="18.75" customHeight="1">
      <c r="A15" s="7" t="s">
        <v>59</v>
      </c>
      <c r="B15" s="401" t="s">
        <v>80</v>
      </c>
      <c r="C15" s="401"/>
      <c r="D15" s="401"/>
      <c r="E15" s="401"/>
      <c r="F15" s="401"/>
      <c r="G15" s="401"/>
      <c r="H15" s="401"/>
      <c r="I15" s="401"/>
      <c r="J15" s="401"/>
    </row>
    <row r="16" spans="1:13" s="3" customFormat="1" ht="18.75" customHeight="1">
      <c r="A16" s="7" t="s">
        <v>60</v>
      </c>
      <c r="B16" s="402" t="s">
        <v>81</v>
      </c>
      <c r="C16" s="403"/>
      <c r="D16" s="8" t="s">
        <v>56</v>
      </c>
      <c r="E16" s="402" t="s">
        <v>82</v>
      </c>
      <c r="F16" s="403"/>
      <c r="G16" s="9" t="s">
        <v>56</v>
      </c>
      <c r="H16" s="402" t="s">
        <v>83</v>
      </c>
      <c r="I16" s="403"/>
    </row>
    <row r="17" spans="1:11" s="3" customFormat="1" ht="18.75" customHeight="1">
      <c r="A17" s="98" t="s">
        <v>164</v>
      </c>
      <c r="B17" s="407" t="s">
        <v>119</v>
      </c>
      <c r="C17" s="407"/>
      <c r="D17" s="407"/>
      <c r="E17" s="407"/>
      <c r="F17" s="407"/>
      <c r="G17" s="136" t="s">
        <v>171</v>
      </c>
      <c r="H17" s="136"/>
      <c r="I17" s="136"/>
      <c r="J17" s="136"/>
      <c r="K17" s="136"/>
    </row>
    <row r="18" spans="1:11" ht="18.75" customHeight="1" thickBot="1">
      <c r="A18" s="117">
        <f>+LEN(B17)</f>
        <v>14</v>
      </c>
      <c r="B18" s="137" t="str">
        <f>+IF(OR(A18=14,B17="未登録"),"","登録番号の桁数が間違っています")</f>
        <v/>
      </c>
      <c r="C18" s="137"/>
      <c r="D18" s="137"/>
      <c r="E18" s="137"/>
      <c r="F18" s="137"/>
      <c r="G18" s="136"/>
      <c r="H18" s="136"/>
      <c r="I18" s="136"/>
      <c r="J18" s="136"/>
      <c r="K18" s="136"/>
    </row>
    <row r="19" spans="1:11" ht="18.75" customHeight="1" thickTop="1" thickBot="1">
      <c r="A19" s="115" t="s">
        <v>61</v>
      </c>
    </row>
    <row r="20" spans="1:11" ht="18.75" customHeight="1" thickTop="1"/>
    <row r="21" spans="1:11" ht="18.75" customHeight="1">
      <c r="A21" s="66" t="s">
        <v>62</v>
      </c>
    </row>
    <row r="22" spans="1:11" ht="18.75" customHeight="1">
      <c r="A22" s="66" t="s">
        <v>102</v>
      </c>
    </row>
    <row r="23" spans="1:11" ht="18.75" customHeight="1">
      <c r="A23" s="66" t="s">
        <v>63</v>
      </c>
    </row>
    <row r="25" spans="1:11" ht="18.75" customHeight="1">
      <c r="A25" s="7" t="s">
        <v>0</v>
      </c>
      <c r="B25" s="404" t="s">
        <v>84</v>
      </c>
      <c r="C25" s="405"/>
      <c r="D25" s="405"/>
      <c r="E25" s="405"/>
      <c r="F25" s="405"/>
      <c r="G25" s="406"/>
      <c r="H25" s="10"/>
    </row>
    <row r="26" spans="1:11" ht="18.75" customHeight="1" thickBot="1"/>
    <row r="27" spans="1:11" ht="18.75" customHeight="1" thickTop="1" thickBot="1">
      <c r="A27" s="115" t="s">
        <v>64</v>
      </c>
    </row>
    <row r="28" spans="1:11" ht="18.75" customHeight="1" thickTop="1"/>
    <row r="29" spans="1:11" ht="18.75" customHeight="1">
      <c r="A29" s="66" t="s">
        <v>65</v>
      </c>
    </row>
    <row r="30" spans="1:11" ht="18.75" customHeight="1">
      <c r="A30" s="66" t="s">
        <v>100</v>
      </c>
    </row>
    <row r="31" spans="1:11" ht="18.75" customHeight="1">
      <c r="A31" s="66" t="s">
        <v>101</v>
      </c>
    </row>
    <row r="33" spans="1:8" ht="18.75" customHeight="1">
      <c r="A33" s="11" t="s">
        <v>66</v>
      </c>
      <c r="B33" s="391" t="s">
        <v>85</v>
      </c>
      <c r="C33" s="392"/>
      <c r="D33" s="392"/>
      <c r="E33" s="393"/>
    </row>
    <row r="34" spans="1:8" ht="18.75" customHeight="1">
      <c r="A34" s="11" t="s">
        <v>67</v>
      </c>
      <c r="B34" s="394" t="s">
        <v>86</v>
      </c>
      <c r="C34" s="395"/>
      <c r="D34" s="395"/>
      <c r="E34" s="396"/>
    </row>
    <row r="35" spans="1:8" ht="18.75" customHeight="1">
      <c r="A35" s="11" t="s">
        <v>68</v>
      </c>
      <c r="B35" s="391" t="s">
        <v>87</v>
      </c>
      <c r="C35" s="392"/>
      <c r="D35" s="392"/>
      <c r="E35" s="392"/>
      <c r="F35" s="392"/>
      <c r="G35" s="393"/>
    </row>
    <row r="36" spans="1:8" ht="18.75" customHeight="1">
      <c r="A36" s="11" t="s">
        <v>69</v>
      </c>
      <c r="B36" s="74" t="s">
        <v>88</v>
      </c>
    </row>
    <row r="37" spans="1:8" ht="18.75" customHeight="1">
      <c r="A37" s="11" t="s">
        <v>70</v>
      </c>
      <c r="B37" s="397" t="s">
        <v>89</v>
      </c>
      <c r="C37" s="398"/>
      <c r="D37" s="398"/>
      <c r="E37" s="398"/>
      <c r="F37" s="398"/>
      <c r="G37" s="398"/>
      <c r="H37" s="399"/>
    </row>
    <row r="40" spans="1:8" ht="18.75" customHeight="1">
      <c r="A40" s="50" t="s">
        <v>47</v>
      </c>
    </row>
  </sheetData>
  <mergeCells count="19">
    <mergeCell ref="B13:J13"/>
    <mergeCell ref="B33:E33"/>
    <mergeCell ref="B34:E34"/>
    <mergeCell ref="B35:G35"/>
    <mergeCell ref="B37:H37"/>
    <mergeCell ref="B14:J14"/>
    <mergeCell ref="B15:J15"/>
    <mergeCell ref="B16:C16"/>
    <mergeCell ref="E16:F16"/>
    <mergeCell ref="H16:I16"/>
    <mergeCell ref="B25:G25"/>
    <mergeCell ref="B17:F17"/>
    <mergeCell ref="G17:K18"/>
    <mergeCell ref="B18:F18"/>
    <mergeCell ref="L1:M2"/>
    <mergeCell ref="A5:E5"/>
    <mergeCell ref="F5:G5"/>
    <mergeCell ref="B12:C12"/>
    <mergeCell ref="E12:F12"/>
  </mergeCells>
  <phoneticPr fontId="32"/>
  <dataValidations count="5">
    <dataValidation type="textLength" operator="equal" allowBlank="1" showInputMessage="1" showErrorMessage="1" sqref="B37:H37">
      <formula1>7</formula1>
    </dataValidation>
    <dataValidation type="textLength" operator="equal" allowBlank="1" showInputMessage="1" showErrorMessage="1" sqref="B25:G25">
      <formula1>8</formula1>
    </dataValidation>
    <dataValidation imeMode="halfKatakana" allowBlank="1" showInputMessage="1" showErrorMessage="1" sqref="B35"/>
    <dataValidation type="list" allowBlank="1" showInputMessage="1" showErrorMessage="1" sqref="B36">
      <formula1>"普通,当座"</formula1>
    </dataValidation>
    <dataValidation type="list" allowBlank="1" showInputMessage="1" showErrorMessage="1" sqref="F5:G5">
      <formula1>"する,しない"</formula1>
    </dataValidation>
  </dataValidations>
  <hyperlinks>
    <hyperlink ref="A40" location="目次!A1" display="目次へ戻る"/>
    <hyperlink ref="L1:M2" location="目次!A1" display="目次へ戻る"/>
  </hyperlinks>
  <pageMargins left="0.7" right="0.7" top="0.75" bottom="0.75" header="0.3" footer="0.3"/>
  <pageSetup paperSize="8" orientation="landscape" cellComments="asDisplayed"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目次</vt:lpstr>
      <vt:lpstr>指定用紙の取り扱いに関して</vt:lpstr>
      <vt:lpstr>基本情報入力</vt:lpstr>
      <vt:lpstr>請求書（一般・物品Ⅰ）</vt:lpstr>
      <vt:lpstr>請求書（一般・物品Ⅱ-1）</vt:lpstr>
      <vt:lpstr>請求書（一般・物品Ⅱ-2）</vt:lpstr>
      <vt:lpstr>請求書（一般・物品Ⅱ-3）</vt:lpstr>
      <vt:lpstr>請求書（一般・物品Ⅱ-4）</vt:lpstr>
      <vt:lpstr>入力例_基本情報入力</vt:lpstr>
      <vt:lpstr>入力例_請求書（一般・物品Ⅰ）</vt:lpstr>
      <vt:lpstr>入力例_請求書（一般・物品Ⅱ）</vt:lpstr>
      <vt:lpstr>基本情報入力!Print_Area</vt:lpstr>
      <vt:lpstr>指定用紙の取り扱いに関して!Print_Area</vt:lpstr>
      <vt:lpstr>'請求書（一般・物品Ⅰ）'!Print_Area</vt:lpstr>
      <vt:lpstr>'請求書（一般・物品Ⅱ-1）'!Print_Area</vt:lpstr>
      <vt:lpstr>'請求書（一般・物品Ⅱ-2）'!Print_Area</vt:lpstr>
      <vt:lpstr>'請求書（一般・物品Ⅱ-3）'!Print_Area</vt:lpstr>
      <vt:lpstr>'請求書（一般・物品Ⅱ-4）'!Print_Area</vt:lpstr>
      <vt:lpstr>入力例_基本情報入力!Print_Area</vt:lpstr>
      <vt:lpstr>'入力例_請求書（一般・物品Ⅰ）'!Print_Area</vt:lpstr>
      <vt:lpstr>'入力例_請求書（一般・物品Ⅱ）'!Print_Area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honmagumi</dc:creator>
  <cp:lastModifiedBy>勇﨑 克紀</cp:lastModifiedBy>
  <cp:lastPrinted>2023-08-03T04:22:21Z</cp:lastPrinted>
  <dcterms:created xsi:type="dcterms:W3CDTF">2013-08-20T23:31:09Z</dcterms:created>
  <dcterms:modified xsi:type="dcterms:W3CDTF">2023-09-27T03:19:54Z</dcterms:modified>
</cp:coreProperties>
</file>