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202.68\keiri\300_消費税\304_税率・税法等変更対応\202110_適格請求書等保存方式（インボイス）\00 雛型\01_当社指定請求書（協力会社用）\"/>
    </mc:Choice>
  </mc:AlternateContent>
  <bookViews>
    <workbookView xWindow="0" yWindow="0" windowWidth="19200" windowHeight="11475" tabRatio="773"/>
  </bookViews>
  <sheets>
    <sheet name="目次" sheetId="15" r:id="rId1"/>
    <sheet name="指定用紙の取り扱いに関して" sheetId="16" r:id="rId2"/>
    <sheet name="基本情報入力" sheetId="17" r:id="rId3"/>
    <sheet name="請求書（工事外注用）" sheetId="19" r:id="rId4"/>
    <sheet name="入力例_基本情報入力" sheetId="18" r:id="rId5"/>
    <sheet name="入力例_請求書（工事外注用）" sheetId="14" r:id="rId6"/>
  </sheets>
  <definedNames>
    <definedName name="_xlnm.Print_Area" localSheetId="2">基本情報入力!$A$1:$K$37</definedName>
    <definedName name="_xlnm.Print_Area" localSheetId="1">指定用紙の取り扱いに関して!$A$1:$A$55</definedName>
    <definedName name="_xlnm.Print_Area" localSheetId="3">'請求書（工事外注用）'!$A$1:$BR$71,'請求書（工事外注用）'!$A$75:$BR$145,'請求書（工事外注用）'!$A$149:$BR$219,'請求書（工事外注用）'!$A$223:$BR$293</definedName>
    <definedName name="_xlnm.Print_Area" localSheetId="4">入力例_基本情報入力!$A$1:$U$37</definedName>
    <definedName name="_xlnm.Print_Area" localSheetId="5">'入力例_請求書（工事外注用）'!$A$1:$EW$71</definedName>
    <definedName name="_xlnm.Print_Area" localSheetId="0">目次!$B$1:$D$9</definedName>
  </definedNames>
  <calcPr calcId="162913"/>
</workbook>
</file>

<file path=xl/calcChain.xml><?xml version="1.0" encoding="utf-8"?>
<calcChain xmlns="http://schemas.openxmlformats.org/spreadsheetml/2006/main">
  <c r="Q29" i="19" l="1"/>
  <c r="BD26" i="19"/>
  <c r="AV26" i="19"/>
  <c r="AV24" i="19"/>
  <c r="BG22" i="19"/>
  <c r="AV22" i="19"/>
  <c r="AV18" i="19"/>
  <c r="AL16" i="19" l="1"/>
  <c r="AV8" i="19" l="1"/>
  <c r="BF15" i="19"/>
  <c r="AV15" i="19"/>
  <c r="AL15" i="19"/>
  <c r="AN8" i="19"/>
  <c r="AS8" i="19" s="1"/>
  <c r="AL239" i="19" l="1"/>
  <c r="AL165" i="19"/>
  <c r="AL91" i="19"/>
  <c r="BF238" i="19"/>
  <c r="BF164" i="19"/>
  <c r="BF90" i="19"/>
  <c r="AV90" i="19"/>
  <c r="AV164" i="19"/>
  <c r="AV238" i="19"/>
  <c r="AL90" i="19"/>
  <c r="AL164" i="19"/>
  <c r="AL238" i="19"/>
  <c r="AV230" i="19"/>
  <c r="AV156" i="19"/>
  <c r="AV82" i="19"/>
  <c r="AN82" i="19"/>
  <c r="AN230" i="19"/>
  <c r="AN156" i="19"/>
  <c r="BC15" i="19"/>
  <c r="AS15" i="19"/>
  <c r="A18" i="18"/>
  <c r="B18" i="18" s="1"/>
  <c r="A18" i="17"/>
  <c r="B18" i="17" s="1"/>
  <c r="BC238" i="19" l="1"/>
  <c r="BC90" i="19"/>
  <c r="BC164" i="19"/>
  <c r="AS90" i="19"/>
  <c r="AS164" i="19"/>
  <c r="AS238" i="19"/>
  <c r="AS230" i="19"/>
  <c r="AS82" i="19"/>
  <c r="AS156" i="19"/>
  <c r="AL17" i="14"/>
  <c r="AK33" i="19" l="1"/>
  <c r="AV272" i="19"/>
  <c r="AV271" i="19"/>
  <c r="AV198" i="19"/>
  <c r="AV197" i="19"/>
  <c r="AV124" i="19"/>
  <c r="AV123" i="19"/>
  <c r="AV49" i="19"/>
  <c r="AV48" i="19"/>
  <c r="BG272" i="19" l="1"/>
  <c r="X272" i="19"/>
  <c r="H272" i="19"/>
  <c r="BG198" i="19"/>
  <c r="X198" i="19"/>
  <c r="H198" i="19"/>
  <c r="H124" i="19"/>
  <c r="X124" i="19"/>
  <c r="BG124" i="19"/>
  <c r="AS198" i="19"/>
  <c r="AS272" i="19" l="1"/>
  <c r="AS124" i="19"/>
  <c r="AS50" i="14" l="1"/>
  <c r="S42" i="19" l="1"/>
  <c r="AJ263" i="19"/>
  <c r="S263" i="19"/>
  <c r="AJ189" i="19"/>
  <c r="S189" i="19"/>
  <c r="S115" i="19"/>
  <c r="AJ115" i="19"/>
  <c r="BA40" i="19"/>
  <c r="BA263" i="19" s="1"/>
  <c r="BD27" i="14"/>
  <c r="AV27" i="14"/>
  <c r="AV25" i="14"/>
  <c r="BG23" i="14"/>
  <c r="AV23" i="14"/>
  <c r="AV19" i="14"/>
  <c r="BF16" i="14"/>
  <c r="AV16" i="14"/>
  <c r="AL16" i="14"/>
  <c r="AL14" i="14"/>
  <c r="AL12" i="14"/>
  <c r="AV8" i="14"/>
  <c r="AN8" i="14"/>
  <c r="AL9" i="14"/>
  <c r="S261" i="19"/>
  <c r="AJ259" i="19"/>
  <c r="S259" i="19"/>
  <c r="AJ257" i="19"/>
  <c r="S257" i="19"/>
  <c r="AV252" i="19"/>
  <c r="B246" i="19"/>
  <c r="B236" i="19"/>
  <c r="H226" i="19"/>
  <c r="S187" i="19"/>
  <c r="AJ185" i="19"/>
  <c r="S185" i="19"/>
  <c r="AJ183" i="19"/>
  <c r="S183" i="19"/>
  <c r="AV178" i="19"/>
  <c r="B172" i="19"/>
  <c r="B162" i="19"/>
  <c r="H152" i="19"/>
  <c r="S113" i="19"/>
  <c r="AJ111" i="19"/>
  <c r="S111" i="19"/>
  <c r="AJ109" i="19"/>
  <c r="S109" i="19"/>
  <c r="AV104" i="19"/>
  <c r="B98" i="19"/>
  <c r="B88" i="19"/>
  <c r="H78" i="19"/>
  <c r="S44" i="19"/>
  <c r="S119" i="19" s="1"/>
  <c r="M38" i="19"/>
  <c r="AJ38" i="19" s="1"/>
  <c r="BA38" i="19" s="1"/>
  <c r="BA36" i="19"/>
  <c r="BA111" i="19" s="1"/>
  <c r="BA34" i="19"/>
  <c r="BA257" i="19" s="1"/>
  <c r="BD101" i="19"/>
  <c r="AV249" i="19"/>
  <c r="AV247" i="19"/>
  <c r="BG171" i="19"/>
  <c r="AV245" i="19"/>
  <c r="AV167" i="19"/>
  <c r="AL13" i="19"/>
  <c r="AL162" i="19" s="1"/>
  <c r="AL11" i="19"/>
  <c r="AL160" i="19" s="1"/>
  <c r="AL9" i="19"/>
  <c r="AL83" i="19" s="1"/>
  <c r="BA37" i="14"/>
  <c r="S45" i="14"/>
  <c r="S43" i="14"/>
  <c r="X49" i="14" s="1"/>
  <c r="M39" i="14"/>
  <c r="AJ39" i="14" s="1"/>
  <c r="BA39" i="14" s="1"/>
  <c r="BA41" i="14"/>
  <c r="BA35" i="14"/>
  <c r="X48" i="19" l="1"/>
  <c r="X271" i="19" s="1"/>
  <c r="BA185" i="19"/>
  <c r="AL88" i="19"/>
  <c r="AL236" i="19"/>
  <c r="AV101" i="19"/>
  <c r="AV173" i="19"/>
  <c r="AV241" i="19"/>
  <c r="AV97" i="19"/>
  <c r="AV93" i="19"/>
  <c r="AV171" i="19"/>
  <c r="AV99" i="19"/>
  <c r="AL86" i="19"/>
  <c r="AV175" i="19"/>
  <c r="AL231" i="19"/>
  <c r="AL234" i="19"/>
  <c r="AL157" i="19"/>
  <c r="S191" i="19"/>
  <c r="BA43" i="14"/>
  <c r="Q30" i="14" s="1"/>
  <c r="AJ45" i="14"/>
  <c r="BA45" i="14"/>
  <c r="AJ43" i="14"/>
  <c r="BG49" i="14" s="1"/>
  <c r="H49" i="14" s="1"/>
  <c r="AS49" i="14" s="1"/>
  <c r="BA109" i="19"/>
  <c r="M113" i="19"/>
  <c r="BA189" i="19"/>
  <c r="BA115" i="19"/>
  <c r="S117" i="19"/>
  <c r="S267" i="19"/>
  <c r="BA259" i="19"/>
  <c r="BA183" i="19"/>
  <c r="M261" i="19"/>
  <c r="AJ261" i="19"/>
  <c r="AJ113" i="19"/>
  <c r="AJ187" i="19"/>
  <c r="AJ42" i="19"/>
  <c r="BG48" i="19" s="1"/>
  <c r="AJ44" i="19"/>
  <c r="M187" i="19"/>
  <c r="BG97" i="19"/>
  <c r="S265" i="19"/>
  <c r="BG245" i="19"/>
  <c r="S193" i="19"/>
  <c r="BD249" i="19"/>
  <c r="BD175" i="19"/>
  <c r="H48" i="19" l="1"/>
  <c r="AS48" i="19" s="1"/>
  <c r="X123" i="19"/>
  <c r="X197" i="19"/>
  <c r="BG123" i="19"/>
  <c r="BG271" i="19"/>
  <c r="BG197" i="19"/>
  <c r="AJ119" i="19"/>
  <c r="AJ267" i="19"/>
  <c r="AJ193" i="19"/>
  <c r="AJ265" i="19"/>
  <c r="AJ191" i="19"/>
  <c r="AJ117" i="19"/>
  <c r="BA44" i="19"/>
  <c r="BA187" i="19"/>
  <c r="BA113" i="19"/>
  <c r="BA42" i="19"/>
  <c r="BA261" i="19"/>
  <c r="H123" i="19" l="1"/>
  <c r="H197" i="19"/>
  <c r="H271" i="19"/>
  <c r="AS197" i="19"/>
  <c r="AS271" i="19"/>
  <c r="AS123" i="19"/>
  <c r="B273" i="19"/>
  <c r="B199" i="19"/>
  <c r="B125" i="19"/>
  <c r="BA191" i="19"/>
  <c r="BA265" i="19"/>
  <c r="BA117" i="19"/>
  <c r="BA193" i="19"/>
  <c r="BA119" i="19"/>
  <c r="BA267" i="19"/>
  <c r="Q252" i="19" l="1"/>
  <c r="Q104" i="19"/>
  <c r="Q178" i="19"/>
</calcChain>
</file>

<file path=xl/comments1.xml><?xml version="1.0" encoding="utf-8"?>
<comments xmlns="http://schemas.openxmlformats.org/spreadsheetml/2006/main">
  <authors>
    <author>keniti-saitou</author>
  </authors>
  <commentList>
    <comment ref="F5" authorId="0" shapeId="0">
      <text>
        <r>
          <rPr>
            <sz val="9"/>
            <color indexed="81"/>
            <rFont val="ＭＳ Ｐゴシック"/>
            <family val="3"/>
            <charset val="128"/>
          </rPr>
          <t>ゴム印を使用「する」か「しない」か選択してください。
使用「する」場合には、住所・社名・代表社名・電話番号等が請求書に表示されません。</t>
        </r>
      </text>
    </comment>
    <comment ref="B12" authorId="0" shapeId="0">
      <text>
        <r>
          <rPr>
            <sz val="9"/>
            <color indexed="81"/>
            <rFont val="ＭＳ Ｐゴシック"/>
            <family val="3"/>
            <charset val="128"/>
          </rPr>
          <t>半角英数字で入力してください。</t>
        </r>
      </text>
    </comment>
    <comment ref="B13" authorId="0" shapeId="0">
      <text>
        <r>
          <rPr>
            <sz val="9"/>
            <color indexed="81"/>
            <rFont val="ＭＳ Ｐゴシック"/>
            <family val="3"/>
            <charset val="128"/>
          </rPr>
          <t>住所を２行に分割したい場合は、分割したいところにカーソルを合わせて「Aｌｔ」キー＋「Enter」キーを押してください。</t>
        </r>
      </text>
    </comment>
    <comment ref="B14" authorId="0" shapeId="0">
      <text>
        <r>
          <rPr>
            <sz val="9"/>
            <color indexed="81"/>
            <rFont val="ＭＳ Ｐゴシック"/>
            <family val="3"/>
            <charset val="128"/>
          </rPr>
          <t>「株式会社　○○○○」又は
「○○○○　株式会社」
のように入力してください。</t>
        </r>
      </text>
    </comment>
    <comment ref="B15" authorId="0" shapeId="0">
      <text>
        <r>
          <rPr>
            <sz val="9"/>
            <color indexed="81"/>
            <rFont val="ＭＳ Ｐゴシック"/>
            <family val="3"/>
            <charset val="128"/>
          </rPr>
          <t>「代表取締役　○○○○」
のように入力してください。
役職名を省略しないでください。</t>
        </r>
      </text>
    </comment>
    <comment ref="B16" authorId="0" shapeId="0">
      <text>
        <r>
          <rPr>
            <sz val="9"/>
            <color indexed="81"/>
            <rFont val="ＭＳ Ｐゴシック"/>
            <family val="3"/>
            <charset val="128"/>
          </rPr>
          <t>半角英数字で、市外局番から入力してください。</t>
        </r>
      </text>
    </comment>
    <comment ref="B32" authorId="0" shapeId="0">
      <text>
        <r>
          <rPr>
            <sz val="9"/>
            <color indexed="81"/>
            <rFont val="ＭＳ Ｐゴシック"/>
            <family val="3"/>
            <charset val="128"/>
          </rPr>
          <t>「○○銀行」のように入力してください。
郵便局の口座はご利用できません。
信金・農協等の口座はご利用可能です。</t>
        </r>
      </text>
    </comment>
    <comment ref="B33" authorId="0" shapeId="0">
      <text>
        <r>
          <rPr>
            <sz val="9"/>
            <color indexed="81"/>
            <rFont val="ＭＳ Ｐゴシック"/>
            <family val="3"/>
            <charset val="128"/>
          </rPr>
          <t>「本店営業部」又は「○○支店」のように入力してください。</t>
        </r>
      </text>
    </comment>
    <comment ref="B34" authorId="0" shapeId="0">
      <text>
        <r>
          <rPr>
            <sz val="9"/>
            <color indexed="81"/>
            <rFont val="ＭＳ Ｐゴシック"/>
            <family val="3"/>
            <charset val="128"/>
          </rPr>
          <t>半角カタカナで入力してください。
口座名が入りきらない場合は入るところまでで結構です。
例）　　ｶ)ﾎﾝﾏｸﾞﾐ ○○ｼﾃﾝ</t>
        </r>
      </text>
    </comment>
    <comment ref="B35" authorId="0" shapeId="0">
      <text>
        <r>
          <rPr>
            <sz val="9"/>
            <color indexed="81"/>
            <rFont val="ＭＳ Ｐゴシック"/>
            <family val="3"/>
            <charset val="128"/>
          </rPr>
          <t>口座種別を選択してください。</t>
        </r>
      </text>
    </comment>
    <comment ref="B36" authorId="0" shapeId="0">
      <text>
        <r>
          <rPr>
            <sz val="9"/>
            <color indexed="81"/>
            <rFont val="ＭＳ Ｐゴシック"/>
            <family val="3"/>
            <charset val="128"/>
          </rPr>
          <t>半角で、７桁の数字を入力してください。
桁数に満たない場合は、先頭に０を入力してください。</t>
        </r>
      </text>
    </comment>
  </commentList>
</comments>
</file>

<file path=xl/comments2.xml><?xml version="1.0" encoding="utf-8"?>
<comments xmlns="http://schemas.openxmlformats.org/spreadsheetml/2006/main">
  <authors>
    <author>keniti-saitou</author>
    <author>testuser</author>
    <author>勇﨑 克紀</author>
  </authors>
  <commentList>
    <comment ref="H4" authorId="0" shapeId="0">
      <text>
        <r>
          <rPr>
            <sz val="9"/>
            <color indexed="81"/>
            <rFont val="ＭＳ Ｐゴシック"/>
            <family val="3"/>
            <charset val="128"/>
          </rPr>
          <t>請求日を入力してください。
弊社は毎月末日締めです。
ｙｙｙｙ/mm/dd式で入力してください。</t>
        </r>
      </text>
    </comment>
    <comment ref="AL9" authorId="0" shapeId="0">
      <text>
        <r>
          <rPr>
            <sz val="9"/>
            <color indexed="81"/>
            <rFont val="ＭＳ Ｐゴシック"/>
            <family val="3"/>
            <charset val="128"/>
          </rPr>
          <t>ワークシート「基本情報入力」より転記されます。</t>
        </r>
      </text>
    </comment>
    <comment ref="AV18" authorId="0" shapeId="0">
      <text>
        <r>
          <rPr>
            <sz val="9"/>
            <color indexed="81"/>
            <rFont val="ＭＳ Ｐゴシック"/>
            <family val="3"/>
            <charset val="128"/>
          </rPr>
          <t>ワークシート「基本情報入力」より転記されます。</t>
        </r>
      </text>
    </comment>
    <comment ref="BG22" authorId="0" shapeId="0">
      <text>
        <r>
          <rPr>
            <sz val="9"/>
            <color indexed="81"/>
            <rFont val="ＭＳ Ｐゴシック"/>
            <family val="3"/>
            <charset val="128"/>
          </rPr>
          <t>ワークシート「基本情報入力」より転記されます。</t>
        </r>
      </text>
    </comment>
    <comment ref="AV29" authorId="0" shapeId="0">
      <text>
        <r>
          <rPr>
            <sz val="9"/>
            <color indexed="81"/>
            <rFont val="ＭＳ Ｐゴシック"/>
            <family val="3"/>
            <charset val="128"/>
          </rPr>
          <t>注文書に記載されている注文番号７桁の先頭に西暦の４桁を追加してください。
（計１１ケタ）
追加する西暦は、下記規則となっています。
【注文書記載番号】　　　【請求書入力番号】　　　
　○○１○○○○　⇒　２０２１○○１○○○○
　○○２○○○○　⇒　２０２２○○２○○○○
　○○３○○○○　⇒　２０２３○○３○○○○
※注文書記載左より３つめの数字が西暦４ケタ最後の数字を示しています。</t>
        </r>
      </text>
    </comment>
    <comment ref="E34" authorId="0" shapeId="0">
      <text>
        <r>
          <rPr>
            <sz val="9"/>
            <color indexed="81"/>
            <rFont val="ＭＳ Ｐゴシック"/>
            <family val="3"/>
            <charset val="128"/>
          </rPr>
          <t>当初契約額を入力してください。
変更契約がある場合は「２．変更後契約額」も入力してください。</t>
        </r>
      </text>
    </comment>
    <comment ref="E36" authorId="0" shapeId="0">
      <text>
        <r>
          <rPr>
            <sz val="9"/>
            <color indexed="81"/>
            <rFont val="ＭＳ Ｐゴシック"/>
            <family val="3"/>
            <charset val="128"/>
          </rPr>
          <t>変更契約がある場合は、変更後の契約額を入力してください。
例）10,000,000（税抜）変更増額の場合
　　【変更前】　　　　　【変更後】
　　100,000,000　⇒　110,000,000
例）10,000,000（税抜）変更減額の場合
　　【変更前】　　　　　【変更後】
　　100,000,000  ⇒　90,000,000
変更契約がない場合は、空欄にしてください（ゼロの入力は不要です。）　。
※以降第２回、３回…の変更がある場合は、「２．変更後契約額」の金額を変更してください。
　 その場合でも「１．契約額」は当初契約額のままとしてください。</t>
        </r>
      </text>
    </comment>
    <comment ref="E40" authorId="0" shapeId="0">
      <text>
        <r>
          <rPr>
            <sz val="9"/>
            <color indexed="81"/>
            <rFont val="ＭＳ Ｐゴシック"/>
            <family val="3"/>
            <charset val="128"/>
          </rPr>
          <t>前回迄の累計請求額を入力してください。</t>
        </r>
      </text>
    </comment>
    <comment ref="H48" authorId="1" shapeId="0">
      <text>
        <r>
          <rPr>
            <sz val="9"/>
            <color indexed="8"/>
            <rFont val="MS P ゴシック"/>
            <family val="3"/>
            <charset val="128"/>
          </rPr>
          <t>今回請求額から、「消費税額等÷税抜金額」の計算式により、消費税率が自動で表示されます。</t>
        </r>
      </text>
    </comment>
    <comment ref="X48" authorId="1" shapeId="0">
      <text>
        <r>
          <rPr>
            <sz val="9"/>
            <color indexed="8"/>
            <rFont val="MS P ゴシック"/>
            <family val="3"/>
            <charset val="128"/>
          </rPr>
          <t>今回請求額から、「税抜金額」の数値が自動で表示されます。</t>
        </r>
      </text>
    </comment>
    <comment ref="BG48" authorId="2" shapeId="0">
      <text>
        <r>
          <rPr>
            <sz val="9"/>
            <color indexed="81"/>
            <rFont val="MS P ゴシック"/>
            <family val="3"/>
            <charset val="128"/>
          </rPr>
          <t>今回請求額から、「消費税額等」の数値が自動で表示されます。</t>
        </r>
      </text>
    </comment>
  </commentList>
</comments>
</file>

<file path=xl/comments3.xml><?xml version="1.0" encoding="utf-8"?>
<comments xmlns="http://schemas.openxmlformats.org/spreadsheetml/2006/main">
  <authors>
    <author>keniti-saitou</author>
    <author>katunori-yuuzaki</author>
  </authors>
  <commentList>
    <comment ref="F5" authorId="0" shapeId="0">
      <text>
        <r>
          <rPr>
            <sz val="9"/>
            <color indexed="81"/>
            <rFont val="ＭＳ Ｐゴシック"/>
            <family val="3"/>
            <charset val="128"/>
          </rPr>
          <t>ゴム印を使用「する」か「しない」か選択してください。
使用「する」場合には、住所・社名・代表社名
が請求書に表示されません。</t>
        </r>
      </text>
    </comment>
    <comment ref="B12" authorId="0" shapeId="0">
      <text>
        <r>
          <rPr>
            <sz val="9"/>
            <color indexed="81"/>
            <rFont val="ＭＳ Ｐゴシック"/>
            <family val="3"/>
            <charset val="128"/>
          </rPr>
          <t>半角英数字で入力してください。</t>
        </r>
      </text>
    </comment>
    <comment ref="B13" authorId="0" shapeId="0">
      <text>
        <r>
          <rPr>
            <sz val="9"/>
            <color indexed="81"/>
            <rFont val="ＭＳ Ｐゴシック"/>
            <family val="3"/>
            <charset val="128"/>
          </rPr>
          <t>住所を２行に分割したい場合は、分割したいところにカーソルを合わせて「Aｌｔ」キー＋「Enter」キーを押してください。</t>
        </r>
      </text>
    </comment>
    <comment ref="B14" authorId="0" shapeId="0">
      <text>
        <r>
          <rPr>
            <sz val="9"/>
            <color indexed="81"/>
            <rFont val="ＭＳ Ｐゴシック"/>
            <family val="3"/>
            <charset val="128"/>
          </rPr>
          <t>「株式会社　○○○○」又は
「○○○○　株式会社」
のように入力してください。</t>
        </r>
      </text>
    </comment>
    <comment ref="B15" authorId="0" shapeId="0">
      <text>
        <r>
          <rPr>
            <sz val="9"/>
            <color indexed="81"/>
            <rFont val="ＭＳ Ｐゴシック"/>
            <family val="3"/>
            <charset val="128"/>
          </rPr>
          <t>「代表取締役　○○○○」
のように入力してください。
役職名を省略しないでください。</t>
        </r>
      </text>
    </comment>
    <comment ref="B16" authorId="0" shapeId="0">
      <text>
        <r>
          <rPr>
            <sz val="9"/>
            <color indexed="81"/>
            <rFont val="ＭＳ Ｐゴシック"/>
            <family val="3"/>
            <charset val="128"/>
          </rPr>
          <t>半角英数字で、市外局番から入力してください。</t>
        </r>
      </text>
    </comment>
    <comment ref="B17" authorId="1" shapeId="0">
      <text>
        <r>
          <rPr>
            <sz val="9"/>
            <color indexed="8"/>
            <rFont val="ＭＳ Ｐゴシック"/>
            <family val="3"/>
            <charset val="128"/>
            <scheme val="minor"/>
          </rPr>
          <t>適格請求書発行事業者は登録番号を入力してください。
そうでない場合は、「未登録」と入力してください。</t>
        </r>
      </text>
    </comment>
    <comment ref="B32" authorId="0" shapeId="0">
      <text>
        <r>
          <rPr>
            <sz val="9"/>
            <color indexed="81"/>
            <rFont val="ＭＳ Ｐゴシック"/>
            <family val="3"/>
            <charset val="128"/>
          </rPr>
          <t>「○○銀行」のように入力してください。
郵便局の口座はご利用できません。
信金・農協等の口座はご利用可能です。</t>
        </r>
      </text>
    </comment>
    <comment ref="B33" authorId="0" shapeId="0">
      <text>
        <r>
          <rPr>
            <sz val="9"/>
            <color indexed="81"/>
            <rFont val="ＭＳ Ｐゴシック"/>
            <family val="3"/>
            <charset val="128"/>
          </rPr>
          <t>「本店営業部」又は「○○支店」のように入力してください。</t>
        </r>
      </text>
    </comment>
    <comment ref="B34" authorId="0" shapeId="0">
      <text>
        <r>
          <rPr>
            <sz val="9"/>
            <color indexed="81"/>
            <rFont val="ＭＳ Ｐゴシック"/>
            <family val="3"/>
            <charset val="128"/>
          </rPr>
          <t>半角カタカナで入力してください。
口座名が入りきらない場合は入るところまでで結構です。
例）　　ｶ)ﾎﾝﾏｸﾞﾐ ○○ｼﾃﾝ</t>
        </r>
      </text>
    </comment>
    <comment ref="B35" authorId="0" shapeId="0">
      <text>
        <r>
          <rPr>
            <sz val="9"/>
            <color indexed="81"/>
            <rFont val="ＭＳ Ｐゴシック"/>
            <family val="3"/>
            <charset val="128"/>
          </rPr>
          <t>口座種別を選択してください。</t>
        </r>
      </text>
    </comment>
    <comment ref="B36" authorId="0" shapeId="0">
      <text>
        <r>
          <rPr>
            <sz val="9"/>
            <color indexed="81"/>
            <rFont val="ＭＳ Ｐゴシック"/>
            <family val="3"/>
            <charset val="128"/>
          </rPr>
          <t>半角で、７桁の数字を入力してください。
桁数に満たない場合は、先頭に０を入力してください。</t>
        </r>
      </text>
    </comment>
  </commentList>
</comments>
</file>

<file path=xl/comments4.xml><?xml version="1.0" encoding="utf-8"?>
<comments xmlns="http://schemas.openxmlformats.org/spreadsheetml/2006/main">
  <authors>
    <author>keniti-saitou</author>
    <author>testuser</author>
    <author>勇﨑 克紀</author>
  </authors>
  <commentList>
    <comment ref="H4" authorId="0" shapeId="0">
      <text>
        <r>
          <rPr>
            <sz val="9"/>
            <color indexed="81"/>
            <rFont val="ＭＳ Ｐゴシック"/>
            <family val="3"/>
            <charset val="128"/>
          </rPr>
          <t>請求日を入力してください。
弊社は毎月末日締めです。
ｙｙｙｙ/mm/dd式で入力してください。</t>
        </r>
      </text>
    </comment>
    <comment ref="AL9" authorId="0" shapeId="0">
      <text>
        <r>
          <rPr>
            <sz val="9"/>
            <color indexed="81"/>
            <rFont val="ＭＳ Ｐゴシック"/>
            <family val="3"/>
            <charset val="128"/>
          </rPr>
          <t>ワークシート「基本情報入力」より転記されます。</t>
        </r>
      </text>
    </comment>
    <comment ref="AV19" authorId="0" shapeId="0">
      <text>
        <r>
          <rPr>
            <sz val="9"/>
            <color indexed="81"/>
            <rFont val="ＭＳ Ｐゴシック"/>
            <family val="3"/>
            <charset val="128"/>
          </rPr>
          <t>ワークシート「基本情報入力」より転記されます。</t>
        </r>
      </text>
    </comment>
    <comment ref="BG23" authorId="0" shapeId="0">
      <text>
        <r>
          <rPr>
            <sz val="9"/>
            <color indexed="81"/>
            <rFont val="ＭＳ Ｐゴシック"/>
            <family val="3"/>
            <charset val="128"/>
          </rPr>
          <t>ワークシート「基本情報入力」より転記されます。</t>
        </r>
      </text>
    </comment>
    <comment ref="AV30" authorId="0" shapeId="0">
      <text>
        <r>
          <rPr>
            <sz val="9"/>
            <color indexed="81"/>
            <rFont val="ＭＳ Ｐゴシック"/>
            <family val="3"/>
            <charset val="128"/>
          </rPr>
          <t>注文書に記載されている注文番号７桁の先頭に西暦の４桁を追加してください。
（計１１ケタ）
追加する西暦は、下記規則となっています。
【注文書記載番号】　　　【請求書入力番号】　　　
　○○１○○○○　⇒　２０２１○○１○○○○
　○○２○○○○　⇒　２０２２○○２○○○○
　○○３○○○○　⇒　２０２３○○３○○○○
※注文書記載左より３つめの数字が西暦４ケタ最後の数字を示しています。</t>
        </r>
      </text>
    </comment>
    <comment ref="E35" authorId="0" shapeId="0">
      <text>
        <r>
          <rPr>
            <sz val="9"/>
            <color indexed="81"/>
            <rFont val="ＭＳ Ｐゴシック"/>
            <family val="3"/>
            <charset val="128"/>
          </rPr>
          <t>当初契約額を入力してください。
変更契約がある場合は「２．変更後契約額」も入力してください。</t>
        </r>
      </text>
    </comment>
    <comment ref="E37" authorId="0" shapeId="0">
      <text>
        <r>
          <rPr>
            <sz val="9"/>
            <color indexed="81"/>
            <rFont val="ＭＳ Ｐゴシック"/>
            <family val="3"/>
            <charset val="128"/>
          </rPr>
          <t>変更契約がある場合は、変更後の契約額を入力してください。
例）10,000,000（税抜）変更増額の場合
　　【変更前】　　　　　【変更後】
　　100,000,000　⇒　110,000,000
例）10,000,000（税抜）変更減額の場合
　　【変更前】　　　　　【変更後】
　　100,000,000  ⇒　90,000,000
変更契約がない場合は、空欄にしてください（ゼロの入力は不要です。）　。
※以降第２回、３回…の変更がある場合は、「２．変更後契約額」の金額を変更してください。
　 その場合でも「１．契約額」は当初契約額のままとしてください。</t>
        </r>
      </text>
    </comment>
    <comment ref="E41" authorId="0" shapeId="0">
      <text>
        <r>
          <rPr>
            <sz val="9"/>
            <color indexed="81"/>
            <rFont val="ＭＳ Ｐゴシック"/>
            <family val="3"/>
            <charset val="128"/>
          </rPr>
          <t>前回迄の累計請求額を入力してください。</t>
        </r>
      </text>
    </comment>
    <comment ref="H49" authorId="1" shapeId="0">
      <text>
        <r>
          <rPr>
            <sz val="9"/>
            <color indexed="8"/>
            <rFont val="MS P ゴシック"/>
            <family val="3"/>
            <charset val="128"/>
          </rPr>
          <t>今回請求額から、「消費税額等÷税抜金額」の計算式により消費税率が自動で表示されます。</t>
        </r>
      </text>
    </comment>
    <comment ref="X49" authorId="1" shapeId="0">
      <text>
        <r>
          <rPr>
            <sz val="9"/>
            <color indexed="8"/>
            <rFont val="MS P ゴシック"/>
            <family val="3"/>
            <charset val="128"/>
          </rPr>
          <t>今回請求額から、「税抜金額」の数値が自動で表示されます。</t>
        </r>
      </text>
    </comment>
    <comment ref="BG49" authorId="2" shapeId="0">
      <text>
        <r>
          <rPr>
            <sz val="9"/>
            <color indexed="81"/>
            <rFont val="MS P ゴシック"/>
            <family val="3"/>
            <charset val="128"/>
          </rPr>
          <t>今回請求額から、「消費税額等」の数値が自動で表示されます。</t>
        </r>
      </text>
    </comment>
  </commentList>
</comments>
</file>

<file path=xl/sharedStrings.xml><?xml version="1.0" encoding="utf-8"?>
<sst xmlns="http://schemas.openxmlformats.org/spreadsheetml/2006/main" count="387" uniqueCount="161">
  <si>
    <t>取引先コード</t>
    <rPh sb="0" eb="2">
      <t>トリヒキ</t>
    </rPh>
    <rPh sb="2" eb="3">
      <t>サキ</t>
    </rPh>
    <phoneticPr fontId="1"/>
  </si>
  <si>
    <t>取引銀行</t>
    <rPh sb="0" eb="2">
      <t>トリヒキ</t>
    </rPh>
    <rPh sb="2" eb="4">
      <t>ギンコウ</t>
    </rPh>
    <phoneticPr fontId="1"/>
  </si>
  <si>
    <t>口座番号</t>
    <rPh sb="0" eb="2">
      <t>コウザ</t>
    </rPh>
    <rPh sb="2" eb="4">
      <t>バンゴウ</t>
    </rPh>
    <phoneticPr fontId="1"/>
  </si>
  <si>
    <t>口座名</t>
    <rPh sb="0" eb="3">
      <t>コウザメイ</t>
    </rPh>
    <phoneticPr fontId="1"/>
  </si>
  <si>
    <t>注文番号</t>
    <rPh sb="0" eb="2">
      <t>チュウモン</t>
    </rPh>
    <rPh sb="2" eb="4">
      <t>バンゴウ</t>
    </rPh>
    <phoneticPr fontId="1"/>
  </si>
  <si>
    <t>現場長</t>
    <rPh sb="0" eb="2">
      <t>ゲンバ</t>
    </rPh>
    <rPh sb="2" eb="3">
      <t>チョウ</t>
    </rPh>
    <phoneticPr fontId="1"/>
  </si>
  <si>
    <t>工事事務所</t>
    <rPh sb="0" eb="2">
      <t>コウジ</t>
    </rPh>
    <rPh sb="2" eb="4">
      <t>ジム</t>
    </rPh>
    <rPh sb="4" eb="5">
      <t>ショ</t>
    </rPh>
    <phoneticPr fontId="1"/>
  </si>
  <si>
    <t>担当部</t>
    <rPh sb="0" eb="3">
      <t>タントウブ</t>
    </rPh>
    <phoneticPr fontId="1"/>
  </si>
  <si>
    <t>今回請求額（税込）</t>
    <rPh sb="0" eb="2">
      <t>コンカイ</t>
    </rPh>
    <rPh sb="2" eb="4">
      <t>セイキュウ</t>
    </rPh>
    <rPh sb="4" eb="5">
      <t>ガク</t>
    </rPh>
    <rPh sb="6" eb="8">
      <t>ゼイコミ</t>
    </rPh>
    <phoneticPr fontId="1"/>
  </si>
  <si>
    <t>円</t>
    <rPh sb="0" eb="1">
      <t>エン</t>
    </rPh>
    <phoneticPr fontId="1"/>
  </si>
  <si>
    <t>記事</t>
    <rPh sb="0" eb="2">
      <t>キジ</t>
    </rPh>
    <phoneticPr fontId="1"/>
  </si>
  <si>
    <t>（</t>
    <phoneticPr fontId="1"/>
  </si>
  <si>
    <t>）</t>
    <phoneticPr fontId="1"/>
  </si>
  <si>
    <r>
      <rPr>
        <sz val="18"/>
        <color indexed="48"/>
        <rFont val="HG丸ｺﾞｼｯｸM-PRO"/>
        <family val="3"/>
        <charset val="128"/>
      </rPr>
      <t>請　求　書</t>
    </r>
    <r>
      <rPr>
        <sz val="10"/>
        <color indexed="48"/>
        <rFont val="HG丸ｺﾞｼｯｸM-PRO"/>
        <family val="3"/>
        <charset val="128"/>
      </rPr>
      <t>（工事外注用）</t>
    </r>
    <phoneticPr fontId="1"/>
  </si>
  <si>
    <r>
      <rPr>
        <u/>
        <sz val="10"/>
        <color indexed="48"/>
        <rFont val="HG丸ｺﾞｼｯｸM-PRO"/>
        <family val="3"/>
        <charset val="128"/>
      </rPr>
      <t>株式会社　</t>
    </r>
    <r>
      <rPr>
        <u/>
        <sz val="18"/>
        <color indexed="48"/>
        <rFont val="HG丸ｺﾞｼｯｸM-PRO"/>
        <family val="3"/>
        <charset val="128"/>
      </rPr>
      <t>本 間 組</t>
    </r>
    <r>
      <rPr>
        <u/>
        <sz val="10"/>
        <color indexed="48"/>
        <rFont val="HG丸ｺﾞｼｯｸM-PRO"/>
        <family val="3"/>
        <charset val="128"/>
      </rPr>
      <t>　御中</t>
    </r>
    <rPh sb="0" eb="4">
      <t>カブシキガイシャ</t>
    </rPh>
    <rPh sb="5" eb="6">
      <t>ホン</t>
    </rPh>
    <rPh sb="7" eb="8">
      <t>アイダ</t>
    </rPh>
    <rPh sb="9" eb="10">
      <t>グミ</t>
    </rPh>
    <rPh sb="11" eb="13">
      <t>オンチュウ</t>
    </rPh>
    <phoneticPr fontId="1"/>
  </si>
  <si>
    <t>下記の通り請求致します。</t>
    <rPh sb="0" eb="2">
      <t>カキ</t>
    </rPh>
    <rPh sb="3" eb="4">
      <t>トオ</t>
    </rPh>
    <rPh sb="5" eb="8">
      <t>セイキュウイタ</t>
    </rPh>
    <phoneticPr fontId="1"/>
  </si>
  <si>
    <t>工事名</t>
    <rPh sb="0" eb="3">
      <t>コウジメイ</t>
    </rPh>
    <phoneticPr fontId="1"/>
  </si>
  <si>
    <t>工種</t>
    <rPh sb="0" eb="2">
      <t>コウシュ</t>
    </rPh>
    <phoneticPr fontId="1"/>
  </si>
  <si>
    <t>1.</t>
    <phoneticPr fontId="1"/>
  </si>
  <si>
    <t>契約額</t>
    <rPh sb="0" eb="2">
      <t>ケイヤク</t>
    </rPh>
    <rPh sb="2" eb="3">
      <t>ガク</t>
    </rPh>
    <phoneticPr fontId="1"/>
  </si>
  <si>
    <t>2.</t>
  </si>
  <si>
    <t>3.</t>
  </si>
  <si>
    <t>4.</t>
  </si>
  <si>
    <t>5.</t>
  </si>
  <si>
    <t>6.</t>
  </si>
  <si>
    <t>総出来高</t>
    <rPh sb="0" eb="1">
      <t>ソウ</t>
    </rPh>
    <rPh sb="1" eb="4">
      <t>デキダカ</t>
    </rPh>
    <phoneticPr fontId="1"/>
  </si>
  <si>
    <t>前回迄請求額</t>
    <rPh sb="0" eb="2">
      <t>ゼンカイ</t>
    </rPh>
    <rPh sb="2" eb="3">
      <t>マデ</t>
    </rPh>
    <rPh sb="3" eb="5">
      <t>セイキュウ</t>
    </rPh>
    <rPh sb="5" eb="6">
      <t>ガク</t>
    </rPh>
    <phoneticPr fontId="1"/>
  </si>
  <si>
    <t>今回請求額</t>
    <rPh sb="0" eb="2">
      <t>コンカイ</t>
    </rPh>
    <rPh sb="2" eb="4">
      <t>セイキュウ</t>
    </rPh>
    <rPh sb="4" eb="5">
      <t>ガク</t>
    </rPh>
    <phoneticPr fontId="1"/>
  </si>
  <si>
    <t>差引残額</t>
    <rPh sb="0" eb="2">
      <t>サシヒキ</t>
    </rPh>
    <rPh sb="2" eb="4">
      <t>ザンガク</t>
    </rPh>
    <phoneticPr fontId="1"/>
  </si>
  <si>
    <t>①請求者控</t>
    <rPh sb="1" eb="4">
      <t>セイキュウシャ</t>
    </rPh>
    <rPh sb="4" eb="5">
      <t>ヒカエ</t>
    </rPh>
    <phoneticPr fontId="1"/>
  </si>
  <si>
    <t>請求者各位</t>
    <rPh sb="0" eb="3">
      <t>セイキュウシャ</t>
    </rPh>
    <rPh sb="3" eb="5">
      <t>カクイ</t>
    </rPh>
    <phoneticPr fontId="8"/>
  </si>
  <si>
    <t>◎　請求書の提出について</t>
    <rPh sb="2" eb="5">
      <t>セイキュウショ</t>
    </rPh>
    <rPh sb="6" eb="8">
      <t>テイシュツ</t>
    </rPh>
    <phoneticPr fontId="8"/>
  </si>
  <si>
    <t>１．締切は毎月末日とし、決められた日迄に現場または担当事務所へ提出してください。</t>
    <rPh sb="2" eb="4">
      <t>シメキリ</t>
    </rPh>
    <rPh sb="5" eb="7">
      <t>マイツキ</t>
    </rPh>
    <rPh sb="7" eb="9">
      <t>マツジツ</t>
    </rPh>
    <rPh sb="12" eb="13">
      <t>キ</t>
    </rPh>
    <rPh sb="17" eb="18">
      <t>ヒ</t>
    </rPh>
    <rPh sb="18" eb="19">
      <t>マデ</t>
    </rPh>
    <rPh sb="20" eb="22">
      <t>ゲンバ</t>
    </rPh>
    <rPh sb="25" eb="27">
      <t>タントウ</t>
    </rPh>
    <rPh sb="27" eb="29">
      <t>ジム</t>
    </rPh>
    <rPh sb="29" eb="30">
      <t>ショ</t>
    </rPh>
    <rPh sb="31" eb="33">
      <t>テイシュツ</t>
    </rPh>
    <phoneticPr fontId="8"/>
  </si>
  <si>
    <t>◎　請求書の記入について</t>
    <rPh sb="2" eb="5">
      <t>セイキュウショ</t>
    </rPh>
    <rPh sb="6" eb="8">
      <t>キニュウ</t>
    </rPh>
    <phoneticPr fontId="8"/>
  </si>
  <si>
    <t>〒</t>
    <phoneticPr fontId="1"/>
  </si>
  <si>
    <t>－</t>
    <phoneticPr fontId="1"/>
  </si>
  <si>
    <t>㊞</t>
    <phoneticPr fontId="8"/>
  </si>
  <si>
    <t>消費税額</t>
    <rPh sb="0" eb="3">
      <t>ショウヒゼイ</t>
    </rPh>
    <rPh sb="3" eb="4">
      <t>ガク</t>
    </rPh>
    <phoneticPr fontId="1"/>
  </si>
  <si>
    <t>区分</t>
    <rPh sb="0" eb="2">
      <t>クブン</t>
    </rPh>
    <phoneticPr fontId="14"/>
  </si>
  <si>
    <t>変更後契約額</t>
    <rPh sb="0" eb="2">
      <t>ヘンコウ</t>
    </rPh>
    <rPh sb="2" eb="3">
      <t>ゴ</t>
    </rPh>
    <rPh sb="3" eb="5">
      <t>ケイヤク</t>
    </rPh>
    <rPh sb="5" eb="6">
      <t>ガク</t>
    </rPh>
    <phoneticPr fontId="1"/>
  </si>
  <si>
    <t>税抜金額</t>
    <rPh sb="0" eb="1">
      <t>ゼイ</t>
    </rPh>
    <rPh sb="1" eb="2">
      <t>ヌキ</t>
    </rPh>
    <rPh sb="2" eb="4">
      <t>キンガク</t>
    </rPh>
    <phoneticPr fontId="1"/>
  </si>
  <si>
    <t>税込金額</t>
    <rPh sb="0" eb="2">
      <t>ゼイコミ</t>
    </rPh>
    <rPh sb="2" eb="4">
      <t>キンガク</t>
    </rPh>
    <phoneticPr fontId="1"/>
  </si>
  <si>
    <t>本間組使用欄</t>
    <rPh sb="0" eb="3">
      <t>ホンマグミ</t>
    </rPh>
    <rPh sb="3" eb="5">
      <t>シヨウ</t>
    </rPh>
    <rPh sb="5" eb="6">
      <t>ラン</t>
    </rPh>
    <phoneticPr fontId="1"/>
  </si>
  <si>
    <t>社内工号</t>
    <rPh sb="0" eb="2">
      <t>シャナイ</t>
    </rPh>
    <rPh sb="2" eb="4">
      <t>コウゴウ</t>
    </rPh>
    <phoneticPr fontId="1"/>
  </si>
  <si>
    <t>③現場控</t>
    <rPh sb="1" eb="3">
      <t>ゲンバ</t>
    </rPh>
    <rPh sb="3" eb="4">
      <t>ヒカ</t>
    </rPh>
    <phoneticPr fontId="1"/>
  </si>
  <si>
    <t>④担当部控</t>
    <rPh sb="1" eb="4">
      <t>タントウブ</t>
    </rPh>
    <rPh sb="4" eb="5">
      <t>ヒカエ</t>
    </rPh>
    <phoneticPr fontId="1"/>
  </si>
  <si>
    <t>以下は転記されますので入力は不要です。</t>
    <phoneticPr fontId="14"/>
  </si>
  <si>
    <t>最初にお読みください</t>
  </si>
  <si>
    <t>基本情報入力シートの入力例です。
作成前にお読みください。</t>
    <rPh sb="0" eb="2">
      <t>キホン</t>
    </rPh>
    <rPh sb="2" eb="4">
      <t>ジョウホウ</t>
    </rPh>
    <rPh sb="4" eb="6">
      <t>ニュウリョク</t>
    </rPh>
    <rPh sb="10" eb="12">
      <t>ニュウリョク</t>
    </rPh>
    <rPh sb="12" eb="13">
      <t>レイ</t>
    </rPh>
    <rPh sb="17" eb="19">
      <t>サクセイ</t>
    </rPh>
    <rPh sb="19" eb="20">
      <t>マエ</t>
    </rPh>
    <rPh sb="22" eb="23">
      <t>ヨ</t>
    </rPh>
    <phoneticPr fontId="8"/>
  </si>
  <si>
    <t>基本情報入力</t>
  </si>
  <si>
    <t>請求書（工事外注用）</t>
  </si>
  <si>
    <t>目次へ戻る</t>
  </si>
  <si>
    <t>～　工　事　外　注　用　～</t>
    <rPh sb="2" eb="3">
      <t>タクミ</t>
    </rPh>
    <rPh sb="4" eb="5">
      <t>コト</t>
    </rPh>
    <rPh sb="6" eb="7">
      <t>ソト</t>
    </rPh>
    <rPh sb="8" eb="9">
      <t>チュウ</t>
    </rPh>
    <rPh sb="10" eb="11">
      <t>ヨウ</t>
    </rPh>
    <phoneticPr fontId="8"/>
  </si>
  <si>
    <t>㈱本間組　管理本部　経理部経理課</t>
    <rPh sb="1" eb="4">
      <t>ホンマグミ</t>
    </rPh>
    <rPh sb="5" eb="7">
      <t>カンリ</t>
    </rPh>
    <rPh sb="7" eb="9">
      <t>ホンブ</t>
    </rPh>
    <rPh sb="10" eb="12">
      <t>ケイリ</t>
    </rPh>
    <rPh sb="12" eb="13">
      <t>ブ</t>
    </rPh>
    <rPh sb="13" eb="16">
      <t>ケイリカ</t>
    </rPh>
    <phoneticPr fontId="8"/>
  </si>
  <si>
    <t>請求書作成の前に</t>
  </si>
  <si>
    <t>白い部分にのみ、ご入力ください。</t>
  </si>
  <si>
    <t>下の質問に必ずお答えください。</t>
  </si>
  <si>
    <t>請求書の貴社名にゴム印を使用しますか？</t>
    <rPh sb="0" eb="3">
      <t>セイキュウショ</t>
    </rPh>
    <rPh sb="4" eb="6">
      <t>キシャ</t>
    </rPh>
    <rPh sb="6" eb="7">
      <t>メイ</t>
    </rPh>
    <rPh sb="10" eb="11">
      <t>イン</t>
    </rPh>
    <rPh sb="12" eb="14">
      <t>シヨウ</t>
    </rPh>
    <phoneticPr fontId="8"/>
  </si>
  <si>
    <t>基本情報</t>
    <rPh sb="0" eb="2">
      <t>キホン</t>
    </rPh>
    <rPh sb="2" eb="4">
      <t>ジョウホウ</t>
    </rPh>
    <phoneticPr fontId="8"/>
  </si>
  <si>
    <t>-</t>
    <phoneticPr fontId="8"/>
  </si>
  <si>
    <t>会社名（商号）</t>
    <rPh sb="0" eb="2">
      <t>カイシャ</t>
    </rPh>
    <rPh sb="2" eb="3">
      <t>メイ</t>
    </rPh>
    <rPh sb="4" eb="6">
      <t>ショウゴウ</t>
    </rPh>
    <phoneticPr fontId="1"/>
  </si>
  <si>
    <t>代表者（役職・氏名）</t>
    <rPh sb="0" eb="2">
      <t>ダイヒョウ</t>
    </rPh>
    <rPh sb="2" eb="3">
      <t>モノ</t>
    </rPh>
    <rPh sb="4" eb="6">
      <t>ヤクショク</t>
    </rPh>
    <rPh sb="7" eb="9">
      <t>シメイ</t>
    </rPh>
    <phoneticPr fontId="1"/>
  </si>
  <si>
    <t>電話番号（連絡先）</t>
    <rPh sb="0" eb="2">
      <t>デンワ</t>
    </rPh>
    <rPh sb="2" eb="4">
      <t>バンゴウ</t>
    </rPh>
    <rPh sb="5" eb="7">
      <t>レンラク</t>
    </rPh>
    <rPh sb="7" eb="8">
      <t>サキ</t>
    </rPh>
    <phoneticPr fontId="1"/>
  </si>
  <si>
    <t>取引先コード</t>
    <rPh sb="0" eb="2">
      <t>トリヒキ</t>
    </rPh>
    <rPh sb="2" eb="3">
      <t>サキ</t>
    </rPh>
    <phoneticPr fontId="8"/>
  </si>
  <si>
    <t>貴社コードが決定済みの場合は必ずご入力ください。</t>
    <rPh sb="6" eb="8">
      <t>ケッテイ</t>
    </rPh>
    <rPh sb="8" eb="9">
      <t>ズ</t>
    </rPh>
    <rPh sb="11" eb="13">
      <t>バアイ</t>
    </rPh>
    <phoneticPr fontId="8"/>
  </si>
  <si>
    <t>コードをご存知でない場合には、お手数でも弊社各本支店管理部あてにお問い合わせください。</t>
    <phoneticPr fontId="8"/>
  </si>
  <si>
    <t>貴社コードが未定の場合は、空欄にしていただき、必ず下記の取引銀行欄をご入力ください。</t>
    <rPh sb="6" eb="8">
      <t>ミテイ</t>
    </rPh>
    <rPh sb="9" eb="11">
      <t>バアイ</t>
    </rPh>
    <rPh sb="13" eb="15">
      <t>クウラン</t>
    </rPh>
    <rPh sb="23" eb="24">
      <t>カナラ</t>
    </rPh>
    <rPh sb="25" eb="27">
      <t>カキ</t>
    </rPh>
    <rPh sb="28" eb="30">
      <t>トリヒキ</t>
    </rPh>
    <rPh sb="30" eb="32">
      <t>ギンコウ</t>
    </rPh>
    <rPh sb="32" eb="33">
      <t>ラン</t>
    </rPh>
    <rPh sb="35" eb="37">
      <t>ニュウリョク</t>
    </rPh>
    <phoneticPr fontId="8"/>
  </si>
  <si>
    <t>取引銀行</t>
    <rPh sb="0" eb="2">
      <t>トリヒキ</t>
    </rPh>
    <rPh sb="2" eb="4">
      <t>ギンコウ</t>
    </rPh>
    <phoneticPr fontId="8"/>
  </si>
  <si>
    <t>取引先コードをご入力済みであり、振込口座等に変更がなければ下記欄は入力不要です。</t>
    <rPh sb="0" eb="2">
      <t>トリヒキ</t>
    </rPh>
    <rPh sb="2" eb="3">
      <t>サキ</t>
    </rPh>
    <rPh sb="8" eb="10">
      <t>ニュウリョク</t>
    </rPh>
    <rPh sb="10" eb="11">
      <t>ズ</t>
    </rPh>
    <rPh sb="16" eb="18">
      <t>フリコミ</t>
    </rPh>
    <rPh sb="18" eb="20">
      <t>コウザ</t>
    </rPh>
    <rPh sb="20" eb="21">
      <t>トウ</t>
    </rPh>
    <rPh sb="22" eb="24">
      <t>ヘンコウ</t>
    </rPh>
    <rPh sb="29" eb="31">
      <t>カキ</t>
    </rPh>
    <rPh sb="31" eb="32">
      <t>ラン</t>
    </rPh>
    <rPh sb="33" eb="35">
      <t>ニュウリョク</t>
    </rPh>
    <rPh sb="35" eb="37">
      <t>フヨウ</t>
    </rPh>
    <phoneticPr fontId="8"/>
  </si>
  <si>
    <t>郵便番号</t>
    <rPh sb="0" eb="4">
      <t>ユウビンバンゴウ</t>
    </rPh>
    <phoneticPr fontId="1"/>
  </si>
  <si>
    <t>住所</t>
    <rPh sb="0" eb="2">
      <t>ジュウショ</t>
    </rPh>
    <phoneticPr fontId="1"/>
  </si>
  <si>
    <t>銀行名</t>
    <rPh sb="0" eb="3">
      <t>ギンコウメイ</t>
    </rPh>
    <phoneticPr fontId="8"/>
  </si>
  <si>
    <t>本支店名</t>
    <rPh sb="0" eb="3">
      <t>ホンシテン</t>
    </rPh>
    <rPh sb="3" eb="4">
      <t>メイ</t>
    </rPh>
    <phoneticPr fontId="8"/>
  </si>
  <si>
    <t>口座名</t>
    <rPh sb="0" eb="3">
      <t>コウザメイ</t>
    </rPh>
    <phoneticPr fontId="8"/>
  </si>
  <si>
    <t>口座種別</t>
    <rPh sb="0" eb="2">
      <t>コウザ</t>
    </rPh>
    <rPh sb="2" eb="4">
      <t>シュベツ</t>
    </rPh>
    <phoneticPr fontId="8"/>
  </si>
  <si>
    <t>口座番号</t>
    <rPh sb="0" eb="2">
      <t>コウザ</t>
    </rPh>
    <rPh sb="2" eb="4">
      <t>バンゴウ</t>
    </rPh>
    <phoneticPr fontId="8"/>
  </si>
  <si>
    <t>入力前にお読みください。</t>
    <rPh sb="0" eb="2">
      <t>ニュウリョク</t>
    </rPh>
    <rPh sb="2" eb="3">
      <t>マエ</t>
    </rPh>
    <rPh sb="5" eb="6">
      <t>ヨ</t>
    </rPh>
    <phoneticPr fontId="8"/>
  </si>
  <si>
    <t>入力例_基本情報入力</t>
    <phoneticPr fontId="17"/>
  </si>
  <si>
    <t>しない</t>
  </si>
  <si>
    <t>999</t>
    <phoneticPr fontId="26"/>
  </si>
  <si>
    <t>○○県○○市○○町○丁目○番○号
○○ビル　１Ｆ</t>
    <phoneticPr fontId="26"/>
  </si>
  <si>
    <t>株式会社　○○○○</t>
    <phoneticPr fontId="26"/>
  </si>
  <si>
    <t>代表取締役　○○　○○</t>
    <phoneticPr fontId="26"/>
  </si>
  <si>
    <t>012</t>
    <phoneticPr fontId="26"/>
  </si>
  <si>
    <t>345</t>
    <phoneticPr fontId="26"/>
  </si>
  <si>
    <t>6789</t>
    <phoneticPr fontId="26"/>
  </si>
  <si>
    <t>○○銀行</t>
    <rPh sb="2" eb="4">
      <t>ギンコウ</t>
    </rPh>
    <phoneticPr fontId="26"/>
  </si>
  <si>
    <t>○○支店</t>
    <rPh sb="2" eb="4">
      <t>シテン</t>
    </rPh>
    <phoneticPr fontId="26"/>
  </si>
  <si>
    <t>ｶ)○○○○</t>
    <phoneticPr fontId="26"/>
  </si>
  <si>
    <t>普通</t>
  </si>
  <si>
    <t>0123456</t>
    <phoneticPr fontId="26"/>
  </si>
  <si>
    <t>○○ビル新築工事</t>
    <rPh sb="4" eb="6">
      <t>シンチク</t>
    </rPh>
    <rPh sb="6" eb="8">
      <t>コウジ</t>
    </rPh>
    <phoneticPr fontId="14"/>
  </si>
  <si>
    <t>仮設工事</t>
    <rPh sb="0" eb="2">
      <t>カセツ</t>
    </rPh>
    <rPh sb="2" eb="4">
      <t>コウジ</t>
    </rPh>
    <phoneticPr fontId="14"/>
  </si>
  <si>
    <t>9999</t>
    <phoneticPr fontId="26"/>
  </si>
  <si>
    <t>入力例_請求書（工事外注用）</t>
    <rPh sb="8" eb="10">
      <t>コウジ</t>
    </rPh>
    <rPh sb="10" eb="12">
      <t>ガイチュウ</t>
    </rPh>
    <rPh sb="12" eb="13">
      <t>ヨウ</t>
    </rPh>
    <phoneticPr fontId="17"/>
  </si>
  <si>
    <t>基本情報入力シートです。
請求書作成前に入力してください。</t>
    <rPh sb="0" eb="2">
      <t>キホン</t>
    </rPh>
    <rPh sb="2" eb="4">
      <t>ジョウホウ</t>
    </rPh>
    <rPh sb="4" eb="6">
      <t>ニュウリョク</t>
    </rPh>
    <rPh sb="13" eb="15">
      <t>セイキュウ</t>
    </rPh>
    <rPh sb="15" eb="16">
      <t>ショ</t>
    </rPh>
    <rPh sb="16" eb="18">
      <t>サクセイ</t>
    </rPh>
    <rPh sb="18" eb="19">
      <t>マエ</t>
    </rPh>
    <rPh sb="20" eb="22">
      <t>ニュウリョク</t>
    </rPh>
    <phoneticPr fontId="8"/>
  </si>
  <si>
    <t>請求書入力シートです。</t>
    <rPh sb="0" eb="2">
      <t>セイキュウ</t>
    </rPh>
    <rPh sb="2" eb="3">
      <t>ショ</t>
    </rPh>
    <rPh sb="3" eb="5">
      <t>ニュウリョク</t>
    </rPh>
    <phoneticPr fontId="8"/>
  </si>
  <si>
    <t>請求書（工事外注用）の入力例です。
作成前にお読みください。</t>
    <rPh sb="0" eb="2">
      <t>セイキュウ</t>
    </rPh>
    <rPh sb="2" eb="3">
      <t>ショ</t>
    </rPh>
    <rPh sb="4" eb="6">
      <t>コウジ</t>
    </rPh>
    <rPh sb="6" eb="8">
      <t>ガイチュウ</t>
    </rPh>
    <rPh sb="8" eb="9">
      <t>ヨウ</t>
    </rPh>
    <rPh sb="11" eb="13">
      <t>ニュウリョク</t>
    </rPh>
    <rPh sb="13" eb="14">
      <t>レイ</t>
    </rPh>
    <rPh sb="18" eb="20">
      <t>サクセイ</t>
    </rPh>
    <rPh sb="20" eb="21">
      <t>マエ</t>
    </rPh>
    <rPh sb="23" eb="24">
      <t>ヨ</t>
    </rPh>
    <phoneticPr fontId="8"/>
  </si>
  <si>
    <t>弊社指定請求書（Excel版）について</t>
    <rPh sb="0" eb="2">
      <t>ヘイシャ</t>
    </rPh>
    <rPh sb="2" eb="4">
      <t>シテイ</t>
    </rPh>
    <rPh sb="4" eb="6">
      <t>セイキュウ</t>
    </rPh>
    <rPh sb="6" eb="7">
      <t>ショ</t>
    </rPh>
    <rPh sb="13" eb="14">
      <t>バン</t>
    </rPh>
    <phoneticPr fontId="8"/>
  </si>
  <si>
    <t>1.シートについて</t>
    <phoneticPr fontId="8"/>
  </si>
  <si>
    <t>コードをご存知でない場合は、お手数でも弊社各本支店管理部あてにお問い合わせください。</t>
    <phoneticPr fontId="8"/>
  </si>
  <si>
    <t>※　その他ご不明な点は係までお問い合わせください。</t>
    <rPh sb="4" eb="5">
      <t>タ</t>
    </rPh>
    <rPh sb="6" eb="8">
      <t>フメイ</t>
    </rPh>
    <rPh sb="9" eb="10">
      <t>テン</t>
    </rPh>
    <rPh sb="11" eb="12">
      <t>カカ</t>
    </rPh>
    <rPh sb="15" eb="16">
      <t>ト</t>
    </rPh>
    <rPh sb="17" eb="18">
      <t>ア</t>
    </rPh>
    <phoneticPr fontId="8"/>
  </si>
  <si>
    <t>②現場→担当部→購買部→経理部（支店総務部（課））保管</t>
    <rPh sb="1" eb="3">
      <t>ゲンバ</t>
    </rPh>
    <rPh sb="4" eb="7">
      <t>タントウブ</t>
    </rPh>
    <rPh sb="8" eb="10">
      <t>コウバイ</t>
    </rPh>
    <rPh sb="10" eb="11">
      <t>ブ</t>
    </rPh>
    <rPh sb="12" eb="14">
      <t>ケイリ</t>
    </rPh>
    <rPh sb="14" eb="15">
      <t>ブ</t>
    </rPh>
    <rPh sb="16" eb="18">
      <t>シテン</t>
    </rPh>
    <rPh sb="18" eb="20">
      <t>ソウム</t>
    </rPh>
    <rPh sb="20" eb="21">
      <t>ブ</t>
    </rPh>
    <rPh sb="22" eb="23">
      <t>カ</t>
    </rPh>
    <rPh sb="25" eb="27">
      <t>ホカン</t>
    </rPh>
    <phoneticPr fontId="1"/>
  </si>
  <si>
    <t>10123456</t>
    <phoneticPr fontId="26"/>
  </si>
  <si>
    <t>消費税額等</t>
    <rPh sb="0" eb="3">
      <t>ショウヒゼイ</t>
    </rPh>
    <rPh sb="3" eb="4">
      <t>ガク</t>
    </rPh>
    <rPh sb="4" eb="5">
      <t>トウ</t>
    </rPh>
    <phoneticPr fontId="1"/>
  </si>
  <si>
    <t>対象請求額（税抜）</t>
    <rPh sb="0" eb="2">
      <t>タイショウ</t>
    </rPh>
    <rPh sb="2" eb="4">
      <t>セイキュウ</t>
    </rPh>
    <rPh sb="4" eb="5">
      <t>ガク</t>
    </rPh>
    <rPh sb="6" eb="8">
      <t>ゼイヌキ</t>
    </rPh>
    <phoneticPr fontId="26"/>
  </si>
  <si>
    <t>対象消費税額等</t>
    <rPh sb="0" eb="2">
      <t>タイショウ</t>
    </rPh>
    <rPh sb="2" eb="5">
      <t>ショウヒゼイ</t>
    </rPh>
    <rPh sb="5" eb="6">
      <t>ガク</t>
    </rPh>
    <rPh sb="6" eb="7">
      <t>トウ</t>
    </rPh>
    <phoneticPr fontId="26"/>
  </si>
  <si>
    <t>円</t>
    <rPh sb="0" eb="1">
      <t>エン</t>
    </rPh>
    <phoneticPr fontId="26"/>
  </si>
  <si>
    <t>２．金額欄は税抜金額、消費税額、及び税込金額に区分してご記入ください。</t>
    <rPh sb="2" eb="4">
      <t>キンガク</t>
    </rPh>
    <rPh sb="4" eb="5">
      <t>ラン</t>
    </rPh>
    <rPh sb="6" eb="7">
      <t>ゼイ</t>
    </rPh>
    <rPh sb="7" eb="8">
      <t>ヌキ</t>
    </rPh>
    <rPh sb="8" eb="10">
      <t>キンガク</t>
    </rPh>
    <rPh sb="11" eb="14">
      <t>ショウヒゼイ</t>
    </rPh>
    <rPh sb="14" eb="15">
      <t>ガク</t>
    </rPh>
    <rPh sb="16" eb="17">
      <t>オヨ</t>
    </rPh>
    <rPh sb="18" eb="20">
      <t>ゼイコミ</t>
    </rPh>
    <rPh sb="20" eb="22">
      <t>キンガク</t>
    </rPh>
    <rPh sb="23" eb="25">
      <t>クブン</t>
    </rPh>
    <rPh sb="28" eb="30">
      <t>キニュウ</t>
    </rPh>
    <phoneticPr fontId="8"/>
  </si>
  <si>
    <t>３．貴社コードが決定済の場合は「取引先コード」欄に貴社コードをご記入ください。</t>
    <rPh sb="2" eb="4">
      <t>キシャ</t>
    </rPh>
    <rPh sb="8" eb="10">
      <t>ケッテイ</t>
    </rPh>
    <rPh sb="10" eb="11">
      <t>ズ</t>
    </rPh>
    <rPh sb="12" eb="14">
      <t>バアイ</t>
    </rPh>
    <rPh sb="16" eb="18">
      <t>トリヒキ</t>
    </rPh>
    <rPh sb="18" eb="19">
      <t>サキ</t>
    </rPh>
    <rPh sb="23" eb="24">
      <t>ラン</t>
    </rPh>
    <rPh sb="25" eb="27">
      <t>キシャ</t>
    </rPh>
    <rPh sb="32" eb="34">
      <t>キニュウ</t>
    </rPh>
    <phoneticPr fontId="8"/>
  </si>
  <si>
    <t>４．貴社コードが未定の場合は必ず「取引銀行」欄をご記入ください。</t>
    <rPh sb="2" eb="4">
      <t>キシャ</t>
    </rPh>
    <rPh sb="8" eb="10">
      <t>ミテイ</t>
    </rPh>
    <rPh sb="11" eb="13">
      <t>バアイ</t>
    </rPh>
    <rPh sb="14" eb="15">
      <t>カナラ</t>
    </rPh>
    <rPh sb="17" eb="19">
      <t>トリヒキ</t>
    </rPh>
    <rPh sb="19" eb="21">
      <t>ギンコウ</t>
    </rPh>
    <rPh sb="22" eb="23">
      <t>ラン</t>
    </rPh>
    <rPh sb="25" eb="27">
      <t>キニュウ</t>
    </rPh>
    <phoneticPr fontId="8"/>
  </si>
  <si>
    <t>５．契約額（又は変更後契約額）、注文番号は注文書に記載の金額及び番号をご記入ください。</t>
    <rPh sb="2" eb="4">
      <t>ケイヤク</t>
    </rPh>
    <rPh sb="4" eb="5">
      <t>ガク</t>
    </rPh>
    <rPh sb="6" eb="7">
      <t>マタ</t>
    </rPh>
    <rPh sb="8" eb="10">
      <t>ヘンコウ</t>
    </rPh>
    <rPh sb="10" eb="11">
      <t>ゴ</t>
    </rPh>
    <rPh sb="11" eb="13">
      <t>ケイヤク</t>
    </rPh>
    <rPh sb="13" eb="14">
      <t>ガク</t>
    </rPh>
    <rPh sb="16" eb="18">
      <t>チュウモン</t>
    </rPh>
    <rPh sb="18" eb="20">
      <t>バンゴウ</t>
    </rPh>
    <rPh sb="21" eb="24">
      <t>チュウモンショ</t>
    </rPh>
    <rPh sb="25" eb="27">
      <t>キサイ</t>
    </rPh>
    <rPh sb="28" eb="30">
      <t>キンガク</t>
    </rPh>
    <rPh sb="30" eb="31">
      <t>オヨ</t>
    </rPh>
    <rPh sb="32" eb="34">
      <t>バンゴウ</t>
    </rPh>
    <rPh sb="36" eb="38">
      <t>キニュウ</t>
    </rPh>
    <phoneticPr fontId="8"/>
  </si>
  <si>
    <t>６．「３．総出来高」欄は現場担当者と打合せの上ご記入ください。</t>
    <rPh sb="5" eb="6">
      <t>ソウ</t>
    </rPh>
    <rPh sb="6" eb="9">
      <t>デキダカ</t>
    </rPh>
    <rPh sb="10" eb="11">
      <t>ラン</t>
    </rPh>
    <rPh sb="12" eb="14">
      <t>ゲンバ</t>
    </rPh>
    <rPh sb="14" eb="16">
      <t>タントウ</t>
    </rPh>
    <rPh sb="16" eb="17">
      <t>シャ</t>
    </rPh>
    <rPh sb="18" eb="20">
      <t>ウチアワ</t>
    </rPh>
    <rPh sb="22" eb="23">
      <t>ウエ</t>
    </rPh>
    <rPh sb="24" eb="26">
      <t>キニュウ</t>
    </rPh>
    <phoneticPr fontId="8"/>
  </si>
  <si>
    <t>T1234567891234</t>
    <phoneticPr fontId="1"/>
  </si>
  <si>
    <t>３.提出部数について</t>
    <rPh sb="2" eb="4">
      <t>テイシュツ</t>
    </rPh>
    <rPh sb="4" eb="6">
      <t>ブスウ</t>
    </rPh>
    <phoneticPr fontId="8"/>
  </si>
  <si>
    <t>４.入力時の注意事項について</t>
    <rPh sb="2" eb="5">
      <t>ニュウリョクジ</t>
    </rPh>
    <rPh sb="6" eb="8">
      <t>チュウイ</t>
    </rPh>
    <rPh sb="8" eb="10">
      <t>ジコウ</t>
    </rPh>
    <phoneticPr fontId="8"/>
  </si>
  <si>
    <t>①「基本情報入力」シートに、貴社に関する情報を入力してください。</t>
    <rPh sb="2" eb="4">
      <t>キホン</t>
    </rPh>
    <rPh sb="4" eb="6">
      <t>ジョウホウ</t>
    </rPh>
    <rPh sb="6" eb="8">
      <t>ニュウリョク</t>
    </rPh>
    <rPh sb="14" eb="16">
      <t>キシャ</t>
    </rPh>
    <rPh sb="17" eb="18">
      <t>カン</t>
    </rPh>
    <rPh sb="20" eb="22">
      <t>ジョウホウ</t>
    </rPh>
    <rPh sb="23" eb="25">
      <t>ニュウリョク</t>
    </rPh>
    <phoneticPr fontId="1"/>
  </si>
  <si>
    <t>②「請求書（工事外注用）」シートに、請求日、工事名、工種、注文番号を入力してください。</t>
    <rPh sb="2" eb="5">
      <t>セイキュウショ</t>
    </rPh>
    <rPh sb="6" eb="8">
      <t>コウジ</t>
    </rPh>
    <rPh sb="8" eb="11">
      <t>ガイチュウヨウ</t>
    </rPh>
    <rPh sb="18" eb="20">
      <t>セイキュウ</t>
    </rPh>
    <rPh sb="22" eb="24">
      <t>コウジ</t>
    </rPh>
    <rPh sb="24" eb="25">
      <t>メイ</t>
    </rPh>
    <rPh sb="26" eb="28">
      <t>コウシュ</t>
    </rPh>
    <rPh sb="29" eb="31">
      <t>チュウモン</t>
    </rPh>
    <rPh sb="31" eb="33">
      <t>バンゴウ</t>
    </rPh>
    <rPh sb="34" eb="36">
      <t>ニュウリョク</t>
    </rPh>
    <phoneticPr fontId="17"/>
  </si>
  <si>
    <t>　（１．契　 約 　額）当初の契約額を入力してください。</t>
    <rPh sb="4" eb="5">
      <t>ケイ</t>
    </rPh>
    <rPh sb="7" eb="8">
      <t>ヤク</t>
    </rPh>
    <rPh sb="10" eb="11">
      <t>ガク</t>
    </rPh>
    <rPh sb="12" eb="14">
      <t>トウショ</t>
    </rPh>
    <rPh sb="15" eb="17">
      <t>ケイヤク</t>
    </rPh>
    <rPh sb="17" eb="18">
      <t>ガク</t>
    </rPh>
    <rPh sb="19" eb="21">
      <t>ニュウリョク</t>
    </rPh>
    <phoneticPr fontId="17"/>
  </si>
  <si>
    <t>③同シートに、当月の請求金額等を入力してください。なお、税込金額欄は自動計算されます。</t>
    <rPh sb="1" eb="2">
      <t>ドウ</t>
    </rPh>
    <rPh sb="7" eb="9">
      <t>トウゲツ</t>
    </rPh>
    <rPh sb="10" eb="12">
      <t>セイキュウ</t>
    </rPh>
    <rPh sb="12" eb="14">
      <t>キンガク</t>
    </rPh>
    <rPh sb="14" eb="15">
      <t>ナド</t>
    </rPh>
    <rPh sb="16" eb="18">
      <t>ニュウリョク</t>
    </rPh>
    <rPh sb="28" eb="30">
      <t>ゼイコ</t>
    </rPh>
    <rPh sb="30" eb="32">
      <t>キンガク</t>
    </rPh>
    <rPh sb="32" eb="33">
      <t>ラン</t>
    </rPh>
    <rPh sb="34" eb="36">
      <t>ジドウ</t>
    </rPh>
    <rPh sb="36" eb="38">
      <t>ケイサン</t>
    </rPh>
    <phoneticPr fontId="17"/>
  </si>
  <si>
    <t>　（４．前回迄請求額）前回迄に請求済みの税抜金額と消費税額等を入力してください。</t>
    <rPh sb="4" eb="6">
      <t>ゼンカイ</t>
    </rPh>
    <rPh sb="6" eb="7">
      <t>マデ</t>
    </rPh>
    <rPh sb="7" eb="10">
      <t>セイキュウガク</t>
    </rPh>
    <rPh sb="11" eb="13">
      <t>ゼンカイ</t>
    </rPh>
    <rPh sb="13" eb="14">
      <t>マデ</t>
    </rPh>
    <rPh sb="15" eb="18">
      <t>セイキュウズ</t>
    </rPh>
    <rPh sb="20" eb="22">
      <t>ゼイヌ</t>
    </rPh>
    <rPh sb="22" eb="24">
      <t>キンガク</t>
    </rPh>
    <rPh sb="25" eb="29">
      <t>ショウヒゼイガク</t>
    </rPh>
    <rPh sb="29" eb="30">
      <t>ナド</t>
    </rPh>
    <rPh sb="31" eb="33">
      <t>ニュウリョク</t>
    </rPh>
    <phoneticPr fontId="17"/>
  </si>
  <si>
    <t>　（５．今回請求額　）自動計算されます。</t>
    <rPh sb="4" eb="5">
      <t>イマ</t>
    </rPh>
    <rPh sb="5" eb="6">
      <t>カイ</t>
    </rPh>
    <rPh sb="6" eb="8">
      <t>セイキュウ</t>
    </rPh>
    <rPh sb="8" eb="9">
      <t>ガク</t>
    </rPh>
    <rPh sb="11" eb="13">
      <t>ジドウ</t>
    </rPh>
    <rPh sb="13" eb="15">
      <t>ケイサン</t>
    </rPh>
    <phoneticPr fontId="17"/>
  </si>
  <si>
    <t>　（６．差 引 残 額 ）自動計算されます。</t>
    <rPh sb="4" eb="5">
      <t>サ</t>
    </rPh>
    <rPh sb="6" eb="7">
      <t>イン</t>
    </rPh>
    <rPh sb="8" eb="9">
      <t>ザン</t>
    </rPh>
    <rPh sb="10" eb="11">
      <t>ガク</t>
    </rPh>
    <rPh sb="13" eb="15">
      <t>ジドウ</t>
    </rPh>
    <rPh sb="15" eb="17">
      <t>ケイサン</t>
    </rPh>
    <phoneticPr fontId="17"/>
  </si>
  <si>
    <t>　　１）請求年月日</t>
    <rPh sb="4" eb="6">
      <t>セイキュウ</t>
    </rPh>
    <rPh sb="6" eb="9">
      <t>ネンガッピ</t>
    </rPh>
    <phoneticPr fontId="17"/>
  </si>
  <si>
    <t>　　２）貴社名称</t>
    <rPh sb="4" eb="6">
      <t>キシャ</t>
    </rPh>
    <rPh sb="6" eb="8">
      <t>メイショウ</t>
    </rPh>
    <phoneticPr fontId="1"/>
  </si>
  <si>
    <t>　　４）工事名及び工種</t>
    <rPh sb="4" eb="7">
      <t>コウジメイ</t>
    </rPh>
    <rPh sb="7" eb="8">
      <t>オヨ</t>
    </rPh>
    <rPh sb="9" eb="11">
      <t>コウシュ</t>
    </rPh>
    <phoneticPr fontId="1"/>
  </si>
  <si>
    <t>　　　　　　　　　　　初回請求の場合は、「０（ゼロ）」を入力してください。</t>
    <rPh sb="11" eb="13">
      <t>ショカイ</t>
    </rPh>
    <rPh sb="13" eb="15">
      <t>セイキュウ</t>
    </rPh>
    <rPh sb="16" eb="18">
      <t>バアイ</t>
    </rPh>
    <rPh sb="28" eb="30">
      <t>ニュウリョク</t>
    </rPh>
    <phoneticPr fontId="17"/>
  </si>
  <si>
    <t>　弊社には、②～④を印刷してご提出ください。印刷は、白黒・カラーのいずれでも結構です。</t>
    <rPh sb="1" eb="3">
      <t>ヘイシャ</t>
    </rPh>
    <rPh sb="10" eb="12">
      <t>インサツ</t>
    </rPh>
    <rPh sb="15" eb="17">
      <t>テイシュツ</t>
    </rPh>
    <rPh sb="22" eb="24">
      <t>インサツ</t>
    </rPh>
    <rPh sb="26" eb="28">
      <t>シロクロ</t>
    </rPh>
    <rPh sb="38" eb="40">
      <t>ケッコウ</t>
    </rPh>
    <phoneticPr fontId="17"/>
  </si>
  <si>
    <t>　また、ご提出の際には、請求書をホチキス止めしないでください。</t>
    <rPh sb="5" eb="7">
      <t>テイシュツ</t>
    </rPh>
    <rPh sb="8" eb="9">
      <t>サイ</t>
    </rPh>
    <rPh sb="12" eb="15">
      <t>セイキュウショ</t>
    </rPh>
    <rPh sb="20" eb="21">
      <t>ト</t>
    </rPh>
    <phoneticPr fontId="8"/>
  </si>
  <si>
    <t>　・この請求書は、仕入税額控除を適用するためのインボイスとして取り扱います。</t>
    <rPh sb="4" eb="7">
      <t>セイキュウショ</t>
    </rPh>
    <rPh sb="9" eb="11">
      <t>シイ</t>
    </rPh>
    <rPh sb="11" eb="13">
      <t>ゼイガク</t>
    </rPh>
    <rPh sb="13" eb="15">
      <t>コウジョ</t>
    </rPh>
    <rPh sb="16" eb="18">
      <t>テキヨウ</t>
    </rPh>
    <rPh sb="31" eb="32">
      <t>ト</t>
    </rPh>
    <rPh sb="33" eb="34">
      <t>アツカ</t>
    </rPh>
    <phoneticPr fontId="1"/>
  </si>
  <si>
    <t>　　適格請求書登録事業者は、法定記載事項に漏れがないように入力をお願いいたします。なお、万一、入力に不備</t>
    <rPh sb="14" eb="16">
      <t>ホウテイ</t>
    </rPh>
    <rPh sb="16" eb="20">
      <t>キサイジコウ</t>
    </rPh>
    <rPh sb="21" eb="22">
      <t>モ</t>
    </rPh>
    <rPh sb="29" eb="31">
      <t>ニュウリョク</t>
    </rPh>
    <rPh sb="33" eb="34">
      <t>ネガ</t>
    </rPh>
    <rPh sb="44" eb="46">
      <t>マンイチ</t>
    </rPh>
    <rPh sb="47" eb="49">
      <t>ニュウリョク</t>
    </rPh>
    <rPh sb="50" eb="52">
      <t>フビ</t>
    </rPh>
    <phoneticPr fontId="1"/>
  </si>
  <si>
    <t>　　があった場合は、再度ご提出いただくことになりますのでご了承ください。</t>
    <rPh sb="6" eb="8">
      <t>バアイ</t>
    </rPh>
    <rPh sb="10" eb="12">
      <t>サイド</t>
    </rPh>
    <rPh sb="13" eb="15">
      <t>テイシュツ</t>
    </rPh>
    <rPh sb="29" eb="31">
      <t>リョウショウ</t>
    </rPh>
    <phoneticPr fontId="1"/>
  </si>
  <si>
    <t>　　　　　　　　　　　力してください。変更契約していない場合は、入力不要です。</t>
    <rPh sb="11" eb="12">
      <t>チカラ</t>
    </rPh>
    <rPh sb="19" eb="21">
      <t>ヘンコウ</t>
    </rPh>
    <rPh sb="21" eb="23">
      <t>ケイヤク</t>
    </rPh>
    <rPh sb="28" eb="30">
      <t>バアイ</t>
    </rPh>
    <rPh sb="32" eb="34">
      <t>ニュウリョク</t>
    </rPh>
    <rPh sb="34" eb="36">
      <t>フヨウ</t>
    </rPh>
    <phoneticPr fontId="17"/>
  </si>
  <si>
    <t>　（３．総 出 来 高 ）税抜金額に当月の請求額を入力してください。総出来高率と消費税額等は自動計算されます。</t>
    <rPh sb="4" eb="5">
      <t>ソウ</t>
    </rPh>
    <rPh sb="6" eb="7">
      <t>デ</t>
    </rPh>
    <rPh sb="8" eb="9">
      <t>コ</t>
    </rPh>
    <rPh sb="10" eb="11">
      <t>コウ</t>
    </rPh>
    <rPh sb="13" eb="15">
      <t>ゼイヌ</t>
    </rPh>
    <rPh sb="15" eb="17">
      <t>キンガク</t>
    </rPh>
    <rPh sb="18" eb="20">
      <t>トウゲツ</t>
    </rPh>
    <rPh sb="21" eb="24">
      <t>セイキュウガク</t>
    </rPh>
    <rPh sb="25" eb="27">
      <t>ニュウリョク</t>
    </rPh>
    <rPh sb="34" eb="38">
      <t>ソウデキダカ</t>
    </rPh>
    <rPh sb="38" eb="39">
      <t>リツ</t>
    </rPh>
    <rPh sb="40" eb="43">
      <t>ショウヒゼイ</t>
    </rPh>
    <rPh sb="43" eb="44">
      <t>ガク</t>
    </rPh>
    <rPh sb="44" eb="45">
      <t>ナド</t>
    </rPh>
    <rPh sb="46" eb="48">
      <t>ジドウ</t>
    </rPh>
    <rPh sb="48" eb="50">
      <t>ケイサン</t>
    </rPh>
    <phoneticPr fontId="17"/>
  </si>
  <si>
    <t>⑤全ての入力が完了したら全体の入力漏れがないかご確認いただくとともに、特に次の内容について入力漏れがない</t>
    <rPh sb="1" eb="2">
      <t>スベ</t>
    </rPh>
    <rPh sb="4" eb="6">
      <t>ニュウリョク</t>
    </rPh>
    <rPh sb="7" eb="9">
      <t>カンリョウ</t>
    </rPh>
    <rPh sb="12" eb="14">
      <t>ゼンタイ</t>
    </rPh>
    <rPh sb="15" eb="17">
      <t>ニュウリョク</t>
    </rPh>
    <rPh sb="17" eb="18">
      <t>モ</t>
    </rPh>
    <rPh sb="24" eb="26">
      <t>カクニン</t>
    </rPh>
    <rPh sb="35" eb="36">
      <t>トク</t>
    </rPh>
    <rPh sb="37" eb="38">
      <t>ツギ</t>
    </rPh>
    <rPh sb="39" eb="41">
      <t>ナイヨウ</t>
    </rPh>
    <rPh sb="45" eb="47">
      <t>ニュウリョク</t>
    </rPh>
    <rPh sb="47" eb="48">
      <t>モ</t>
    </rPh>
    <phoneticPr fontId="1"/>
  </si>
  <si>
    <t>　か再度ご確認ください。</t>
    <phoneticPr fontId="17"/>
  </si>
  <si>
    <t>なお、②の請求書には必ず社印を押印いただけますようお願いいたします。押印がない場合は、受付できませんので、</t>
    <rPh sb="5" eb="8">
      <t>セイキュウショ</t>
    </rPh>
    <rPh sb="10" eb="11">
      <t>カナラ</t>
    </rPh>
    <rPh sb="12" eb="14">
      <t>シャイン</t>
    </rPh>
    <rPh sb="15" eb="17">
      <t>オウイン</t>
    </rPh>
    <rPh sb="26" eb="27">
      <t>ネガ</t>
    </rPh>
    <rPh sb="34" eb="36">
      <t>オウイン</t>
    </rPh>
    <rPh sb="39" eb="41">
      <t>バアイ</t>
    </rPh>
    <rPh sb="43" eb="45">
      <t>ウケツケ</t>
    </rPh>
    <phoneticPr fontId="1"/>
  </si>
  <si>
    <t>ご注意ください。</t>
    <rPh sb="1" eb="3">
      <t>チュウイ</t>
    </rPh>
    <phoneticPr fontId="1"/>
  </si>
  <si>
    <t>　「請求書(工事外注用）」シートは、上から「①請求者控,②～④弊社提出分」の４ページで構成されております。</t>
    <rPh sb="2" eb="4">
      <t>セイキュウ</t>
    </rPh>
    <rPh sb="4" eb="5">
      <t>ショ</t>
    </rPh>
    <rPh sb="6" eb="8">
      <t>コウジ</t>
    </rPh>
    <rPh sb="8" eb="10">
      <t>ガイチュウ</t>
    </rPh>
    <rPh sb="10" eb="11">
      <t>ヨウ</t>
    </rPh>
    <rPh sb="18" eb="19">
      <t>ウエ</t>
    </rPh>
    <rPh sb="23" eb="26">
      <t>セイキュウシャ</t>
    </rPh>
    <rPh sb="26" eb="27">
      <t>ヒカエ</t>
    </rPh>
    <rPh sb="31" eb="33">
      <t>ヘイシャ</t>
    </rPh>
    <rPh sb="33" eb="35">
      <t>テイシュツ</t>
    </rPh>
    <rPh sb="35" eb="36">
      <t>ブン</t>
    </rPh>
    <rPh sb="43" eb="45">
      <t>コウセイ</t>
    </rPh>
    <phoneticPr fontId="8"/>
  </si>
  <si>
    <t>①の「請求者控」に必要事項を入力されると、②～④のシートに自動で転記されます。</t>
    <rPh sb="3" eb="6">
      <t>セイキュウシャ</t>
    </rPh>
    <rPh sb="6" eb="7">
      <t>ヒカエ</t>
    </rPh>
    <rPh sb="9" eb="11">
      <t>ヒツヨウ</t>
    </rPh>
    <rPh sb="11" eb="13">
      <t>ジコウ</t>
    </rPh>
    <rPh sb="14" eb="16">
      <t>ニュウリョク</t>
    </rPh>
    <phoneticPr fontId="8"/>
  </si>
  <si>
    <t>　（２．変更後契約額）変更後の契約額を入力してください。複数回の変更を行っている場合は、最新の契約額を入</t>
    <rPh sb="4" eb="7">
      <t>ヘンコウゴ</t>
    </rPh>
    <rPh sb="7" eb="10">
      <t>ケイヤクガク</t>
    </rPh>
    <rPh sb="11" eb="14">
      <t>ヘンコウゴ</t>
    </rPh>
    <rPh sb="15" eb="17">
      <t>ケイヤク</t>
    </rPh>
    <rPh sb="17" eb="18">
      <t>ガク</t>
    </rPh>
    <rPh sb="19" eb="21">
      <t>ニュウリョク</t>
    </rPh>
    <rPh sb="28" eb="31">
      <t>フクスウカイ</t>
    </rPh>
    <rPh sb="32" eb="34">
      <t>ヘンコウ</t>
    </rPh>
    <rPh sb="35" eb="36">
      <t>オコナ</t>
    </rPh>
    <rPh sb="40" eb="42">
      <t>バアイ</t>
    </rPh>
    <rPh sb="44" eb="46">
      <t>サイシン</t>
    </rPh>
    <rPh sb="47" eb="50">
      <t>ケイヤクガク</t>
    </rPh>
    <rPh sb="51" eb="52">
      <t>ニュウ</t>
    </rPh>
    <phoneticPr fontId="17"/>
  </si>
  <si>
    <t>住所．社名．代表者名．電話番号．ｲﾝﾎﾞｲｽ登録番号</t>
    <rPh sb="0" eb="2">
      <t>ジュウショ</t>
    </rPh>
    <rPh sb="3" eb="5">
      <t>シャメイ</t>
    </rPh>
    <rPh sb="6" eb="9">
      <t>ダイヒョウシャ</t>
    </rPh>
    <rPh sb="9" eb="10">
      <t>メイ</t>
    </rPh>
    <rPh sb="11" eb="13">
      <t>デンワ</t>
    </rPh>
    <rPh sb="13" eb="15">
      <t>バンゴウ</t>
    </rPh>
    <rPh sb="22" eb="24">
      <t>トウロク</t>
    </rPh>
    <rPh sb="24" eb="26">
      <t>バンゴウ</t>
    </rPh>
    <phoneticPr fontId="1"/>
  </si>
  <si>
    <t>※適格請求書発行事業者として登録していない場合は、「未登録」と入力してください。</t>
    <rPh sb="1" eb="3">
      <t>テキカク</t>
    </rPh>
    <rPh sb="3" eb="6">
      <t>セイキュウショ</t>
    </rPh>
    <rPh sb="6" eb="8">
      <t>ハッコウ</t>
    </rPh>
    <rPh sb="8" eb="11">
      <t>ジギョウシャ</t>
    </rPh>
    <rPh sb="14" eb="16">
      <t>トウロク</t>
    </rPh>
    <rPh sb="21" eb="23">
      <t>バアイ</t>
    </rPh>
    <rPh sb="26" eb="29">
      <t>ミトウロク</t>
    </rPh>
    <rPh sb="31" eb="33">
      <t>ニュウリョク</t>
    </rPh>
    <phoneticPr fontId="1"/>
  </si>
  <si>
    <t>取引先コードをご存知でない場合や、振込口座に変更があった場合は下記欄に必ずご入力ください。</t>
    <rPh sb="0" eb="2">
      <t>トリヒキ</t>
    </rPh>
    <rPh sb="2" eb="3">
      <t>サキ</t>
    </rPh>
    <rPh sb="8" eb="10">
      <t>ゾンジ</t>
    </rPh>
    <rPh sb="13" eb="15">
      <t>バアイ</t>
    </rPh>
    <rPh sb="17" eb="19">
      <t>フリコ</t>
    </rPh>
    <rPh sb="19" eb="21">
      <t>コウザ</t>
    </rPh>
    <rPh sb="22" eb="24">
      <t>ヘンコウ</t>
    </rPh>
    <rPh sb="28" eb="30">
      <t>バアイ</t>
    </rPh>
    <rPh sb="31" eb="33">
      <t>カキ</t>
    </rPh>
    <rPh sb="33" eb="34">
      <t>ラン</t>
    </rPh>
    <rPh sb="35" eb="36">
      <t>カナラ</t>
    </rPh>
    <rPh sb="38" eb="40">
      <t>ニュウリョク</t>
    </rPh>
    <phoneticPr fontId="8"/>
  </si>
  <si>
    <t>　　　　　　　　　　　　　　　　　　　請負工事の請求には、必ず弊社指定様式をご利用ください。</t>
    <phoneticPr fontId="17"/>
  </si>
  <si>
    <t>②「請求書（工事外注用）」・・・　　　請負工事の請求内容を入力するシートです。</t>
    <rPh sb="2" eb="4">
      <t>セイキュウ</t>
    </rPh>
    <rPh sb="4" eb="5">
      <t>ショ</t>
    </rPh>
    <rPh sb="6" eb="8">
      <t>コウジ</t>
    </rPh>
    <rPh sb="8" eb="10">
      <t>ガイチュウ</t>
    </rPh>
    <rPh sb="10" eb="11">
      <t>ヨウ</t>
    </rPh>
    <rPh sb="19" eb="21">
      <t>ウケオイ</t>
    </rPh>
    <rPh sb="21" eb="23">
      <t>コウジ</t>
    </rPh>
    <rPh sb="24" eb="28">
      <t>セイキュウナイヨウ</t>
    </rPh>
    <rPh sb="29" eb="31">
      <t>ニュウリョク</t>
    </rPh>
    <phoneticPr fontId="8"/>
  </si>
  <si>
    <t xml:space="preserve">①「基本情報入力」・・・・・・・　　　貴社名等基本的な情報を入力するシートです。　　　　　　　　　　　　　　  </t>
    <rPh sb="2" eb="4">
      <t>キホン</t>
    </rPh>
    <rPh sb="4" eb="6">
      <t>ジョウホウ</t>
    </rPh>
    <rPh sb="6" eb="8">
      <t>ニュウリョク</t>
    </rPh>
    <rPh sb="19" eb="21">
      <t>キシャ</t>
    </rPh>
    <rPh sb="21" eb="22">
      <t>メイ</t>
    </rPh>
    <rPh sb="22" eb="23">
      <t>ナド</t>
    </rPh>
    <rPh sb="23" eb="26">
      <t>キホンテキ</t>
    </rPh>
    <rPh sb="27" eb="29">
      <t>ジョウホウ</t>
    </rPh>
    <rPh sb="30" eb="32">
      <t>ニュウリョク</t>
    </rPh>
    <phoneticPr fontId="8"/>
  </si>
  <si>
    <t>２.入力手順について</t>
    <rPh sb="2" eb="4">
      <t>ニュウリョク</t>
    </rPh>
    <rPh sb="4" eb="6">
      <t>テジュン</t>
    </rPh>
    <phoneticPr fontId="8"/>
  </si>
  <si>
    <t>　適格請求書発行事業者は、必ずインボイス登録番号を入力してください。</t>
    <rPh sb="1" eb="3">
      <t>テキカク</t>
    </rPh>
    <rPh sb="3" eb="6">
      <t>セイキュウショ</t>
    </rPh>
    <rPh sb="6" eb="8">
      <t>ハッコウ</t>
    </rPh>
    <rPh sb="8" eb="11">
      <t>ジギョウシャ</t>
    </rPh>
    <rPh sb="13" eb="14">
      <t>カナラ</t>
    </rPh>
    <rPh sb="20" eb="22">
      <t>トウロク</t>
    </rPh>
    <rPh sb="22" eb="24">
      <t>バンゴウ</t>
    </rPh>
    <rPh sb="25" eb="27">
      <t>ニュウリョク</t>
    </rPh>
    <phoneticPr fontId="1"/>
  </si>
  <si>
    <t>④記事欄に、今回請求額の「対象請求額（税抜）」と「対象消費税額等」が自動表示され、その金額に応じて消費税</t>
    <rPh sb="1" eb="4">
      <t>キジラン</t>
    </rPh>
    <rPh sb="6" eb="8">
      <t>コンカイ</t>
    </rPh>
    <rPh sb="8" eb="11">
      <t>セイキュウガク</t>
    </rPh>
    <rPh sb="13" eb="15">
      <t>タイショウ</t>
    </rPh>
    <rPh sb="15" eb="18">
      <t>セイキュウガク</t>
    </rPh>
    <rPh sb="19" eb="21">
      <t>ゼイヌ</t>
    </rPh>
    <rPh sb="25" eb="27">
      <t>タイショウ</t>
    </rPh>
    <rPh sb="27" eb="31">
      <t>ショウヒゼイガク</t>
    </rPh>
    <rPh sb="31" eb="32">
      <t>ナド</t>
    </rPh>
    <rPh sb="34" eb="36">
      <t>ジドウ</t>
    </rPh>
    <rPh sb="36" eb="38">
      <t>ヒョウジ</t>
    </rPh>
    <rPh sb="43" eb="45">
      <t>キンガク</t>
    </rPh>
    <rPh sb="46" eb="47">
      <t>オウ</t>
    </rPh>
    <rPh sb="49" eb="51">
      <t>ショウヒ</t>
    </rPh>
    <rPh sb="51" eb="52">
      <t>ゼイ</t>
    </rPh>
    <phoneticPr fontId="17"/>
  </si>
  <si>
    <t>　率も自動計算されます。ただし、税率が混在する場合のみ、Excelの「校閲」タブからシートの保護を解除し、税</t>
    <rPh sb="1" eb="2">
      <t>リツ</t>
    </rPh>
    <rPh sb="3" eb="5">
      <t>ジドウ</t>
    </rPh>
    <rPh sb="5" eb="7">
      <t>ケイサン</t>
    </rPh>
    <rPh sb="46" eb="48">
      <t>ホゴ</t>
    </rPh>
    <rPh sb="49" eb="51">
      <t>カイジョ</t>
    </rPh>
    <rPh sb="53" eb="54">
      <t>ゼイ</t>
    </rPh>
    <phoneticPr fontId="17"/>
  </si>
  <si>
    <t>　率ごとに「対象請求額（税抜）」「対象消費税額等」「消費税率」を手入力してください。</t>
    <rPh sb="1" eb="2">
      <t>リツ</t>
    </rPh>
    <rPh sb="6" eb="8">
      <t>タイショウ</t>
    </rPh>
    <rPh sb="8" eb="11">
      <t>セイキュウガク</t>
    </rPh>
    <rPh sb="12" eb="14">
      <t>ゼイヌ</t>
    </rPh>
    <rPh sb="17" eb="19">
      <t>タイショウ</t>
    </rPh>
    <rPh sb="19" eb="21">
      <t>ショウヒ</t>
    </rPh>
    <rPh sb="21" eb="23">
      <t>ゼイガク</t>
    </rPh>
    <rPh sb="23" eb="24">
      <t>ナド</t>
    </rPh>
    <rPh sb="26" eb="30">
      <t>ショウヒゼイリツ</t>
    </rPh>
    <rPh sb="32" eb="33">
      <t>テ</t>
    </rPh>
    <rPh sb="33" eb="35">
      <t>ニュウリョク</t>
    </rPh>
    <phoneticPr fontId="17"/>
  </si>
  <si>
    <t>　　３）（適格請求書発行事業者の場合）インボイス登録番号</t>
    <rPh sb="5" eb="7">
      <t>テキカク</t>
    </rPh>
    <rPh sb="7" eb="10">
      <t>セイキュウショ</t>
    </rPh>
    <rPh sb="10" eb="12">
      <t>ハッコウ</t>
    </rPh>
    <rPh sb="12" eb="15">
      <t>ジギョウシャ</t>
    </rPh>
    <rPh sb="16" eb="18">
      <t>バアイ</t>
    </rPh>
    <rPh sb="24" eb="26">
      <t>トウロク</t>
    </rPh>
    <rPh sb="26" eb="28">
      <t>バンゴウ</t>
    </rPh>
    <phoneticPr fontId="1"/>
  </si>
  <si>
    <t>・「基本情報入力」シートの「取引先コード」は、貴社の住所・振込口座等の管理データを登録している重要な情</t>
    <rPh sb="2" eb="4">
      <t>キホン</t>
    </rPh>
    <rPh sb="4" eb="6">
      <t>ジョウホウ</t>
    </rPh>
    <rPh sb="6" eb="8">
      <t>ニュウリョク</t>
    </rPh>
    <rPh sb="14" eb="16">
      <t>トリヒキ</t>
    </rPh>
    <rPh sb="16" eb="17">
      <t>サキ</t>
    </rPh>
    <rPh sb="23" eb="25">
      <t>キシャ</t>
    </rPh>
    <rPh sb="26" eb="28">
      <t>ジュウショ</t>
    </rPh>
    <rPh sb="29" eb="31">
      <t>フリコ</t>
    </rPh>
    <rPh sb="31" eb="33">
      <t>コウザ</t>
    </rPh>
    <rPh sb="33" eb="34">
      <t>トウ</t>
    </rPh>
    <rPh sb="35" eb="37">
      <t>カンリ</t>
    </rPh>
    <rPh sb="41" eb="43">
      <t>トウロク</t>
    </rPh>
    <rPh sb="47" eb="49">
      <t>ジュウヨウ</t>
    </rPh>
    <rPh sb="50" eb="51">
      <t>ジョウ</t>
    </rPh>
    <phoneticPr fontId="8"/>
  </si>
  <si>
    <t>貴社名（商号）、代表者、住所、電話番号についてご入力ください。</t>
    <rPh sb="0" eb="2">
      <t>キシャ</t>
    </rPh>
    <rPh sb="2" eb="3">
      <t>メイ</t>
    </rPh>
    <rPh sb="4" eb="6">
      <t>ショウゴウ</t>
    </rPh>
    <rPh sb="8" eb="11">
      <t>ダイヒョウシャ</t>
    </rPh>
    <rPh sb="12" eb="14">
      <t>ジュウショ</t>
    </rPh>
    <rPh sb="15" eb="17">
      <t>デンワ</t>
    </rPh>
    <rPh sb="17" eb="19">
      <t>バンゴウ</t>
    </rPh>
    <rPh sb="24" eb="26">
      <t>ニュウリョク</t>
    </rPh>
    <phoneticPr fontId="1"/>
  </si>
  <si>
    <t>インボイス登録番号</t>
    <rPh sb="5" eb="7">
      <t>トウロク</t>
    </rPh>
    <rPh sb="7" eb="9">
      <t>バンゴウ</t>
    </rPh>
    <phoneticPr fontId="1"/>
  </si>
  <si>
    <t>　報ですので、入力漏れのないようご協力をお願いします。取引先コードが不明な場合は、お手数ですが弊社の各</t>
    <rPh sb="1" eb="2">
      <t>ホウ</t>
    </rPh>
    <rPh sb="7" eb="9">
      <t>ニュウリョク</t>
    </rPh>
    <rPh sb="9" eb="10">
      <t>モ</t>
    </rPh>
    <rPh sb="17" eb="19">
      <t>キョウリョク</t>
    </rPh>
    <rPh sb="21" eb="22">
      <t>ネガ</t>
    </rPh>
    <rPh sb="27" eb="30">
      <t>トリヒキサキ</t>
    </rPh>
    <rPh sb="34" eb="36">
      <t>フメイ</t>
    </rPh>
    <rPh sb="47" eb="49">
      <t>ヘイシャ</t>
    </rPh>
    <rPh sb="50" eb="51">
      <t>カク</t>
    </rPh>
    <phoneticPr fontId="8"/>
  </si>
  <si>
    <t>　担当部までお問合せください。</t>
    <rPh sb="1" eb="4">
      <t>タントウブ</t>
    </rPh>
    <rPh sb="7" eb="9">
      <t>トイアワ</t>
    </rPh>
    <phoneticPr fontId="8"/>
  </si>
  <si>
    <t>１．適格請求書発行事業者は必ずインボイス登録番号をご記入ください。</t>
    <rPh sb="2" eb="4">
      <t>テキカク</t>
    </rPh>
    <rPh sb="4" eb="7">
      <t>セイキュウショ</t>
    </rPh>
    <rPh sb="7" eb="12">
      <t>ハッコウジギョウシャ</t>
    </rPh>
    <rPh sb="13" eb="14">
      <t>カナラ</t>
    </rPh>
    <rPh sb="20" eb="22">
      <t>トウロク</t>
    </rPh>
    <rPh sb="22" eb="24">
      <t>バンゴウ</t>
    </rPh>
    <rPh sb="26" eb="28">
      <t>キニュウ</t>
    </rPh>
    <phoneticPr fontId="8"/>
  </si>
  <si>
    <t>　　５）記事欄の税率ごとに区分した消費税の適用税率と、対象請求額（税抜）及び対象消費税額等</t>
    <rPh sb="4" eb="7">
      <t>キジラン</t>
    </rPh>
    <rPh sb="8" eb="10">
      <t>ゼイリツ</t>
    </rPh>
    <rPh sb="13" eb="15">
      <t>クブン</t>
    </rPh>
    <rPh sb="17" eb="20">
      <t>ショウヒゼイ</t>
    </rPh>
    <rPh sb="21" eb="23">
      <t>テキヨウ</t>
    </rPh>
    <rPh sb="23" eb="25">
      <t>ゼイリツ</t>
    </rPh>
    <rPh sb="27" eb="29">
      <t>タイショウ</t>
    </rPh>
    <rPh sb="29" eb="31">
      <t>セイキュウ</t>
    </rPh>
    <rPh sb="31" eb="32">
      <t>ガク</t>
    </rPh>
    <rPh sb="33" eb="35">
      <t>ゼイヌ</t>
    </rPh>
    <rPh sb="36" eb="37">
      <t>オヨ</t>
    </rPh>
    <rPh sb="38" eb="40">
      <t>タイショウ</t>
    </rPh>
    <rPh sb="40" eb="43">
      <t>ショウヒゼイ</t>
    </rPh>
    <rPh sb="43" eb="44">
      <t>ガク</t>
    </rPh>
    <rPh sb="44" eb="45">
      <t>ナド</t>
    </rPh>
    <phoneticPr fontId="1"/>
  </si>
  <si>
    <t>貴社ゴム印を使用される場合、住所、会社名（商号）、代表者（役職・氏名）の欄は入力不要です。</t>
    <rPh sb="0" eb="2">
      <t>キシャ</t>
    </rPh>
    <rPh sb="4" eb="5">
      <t>イン</t>
    </rPh>
    <rPh sb="6" eb="8">
      <t>シヨウ</t>
    </rPh>
    <rPh sb="11" eb="13">
      <t>バアイ</t>
    </rPh>
    <rPh sb="14" eb="16">
      <t>ジュウショ</t>
    </rPh>
    <rPh sb="17" eb="20">
      <t>カイシャメイ</t>
    </rPh>
    <rPh sb="21" eb="23">
      <t>ショウゴウ</t>
    </rPh>
    <rPh sb="25" eb="28">
      <t>ダイヒョウシャ</t>
    </rPh>
    <rPh sb="29" eb="31">
      <t>ヤクショク</t>
    </rPh>
    <rPh sb="32" eb="34">
      <t>シメイ</t>
    </rPh>
    <rPh sb="36" eb="37">
      <t>ラン</t>
    </rPh>
    <rPh sb="38" eb="40">
      <t>ニュウリョク</t>
    </rPh>
    <rPh sb="40" eb="42">
      <t>フヨウ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</si>
</sst>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m&quot;月&quot;dd&quot;日&quot;;@"/>
    <numFmt numFmtId="177" formatCode="0.0%"/>
    <numFmt numFmtId="178" formatCode="#,##0.000_);[Red]\(#,##0.000\)"/>
  </numFmts>
  <fonts count="55">
    <font>
      <sz val="11"/>
      <color theme="1"/>
      <name val="ＭＳ Ｐゴシック"/>
      <family val="3"/>
      <charset val="128"/>
      <scheme val="minor"/>
    </font>
    <font>
      <sz val="6"/>
      <name val="ＭＳ Ｐゴシック"/>
      <family val="3"/>
      <charset val="128"/>
    </font>
    <font>
      <sz val="18"/>
      <color indexed="48"/>
      <name val="HG丸ｺﾞｼｯｸM-PRO"/>
      <family val="3"/>
      <charset val="128"/>
    </font>
    <font>
      <sz val="10"/>
      <color indexed="48"/>
      <name val="HG丸ｺﾞｼｯｸM-PRO"/>
      <family val="3"/>
      <charset val="128"/>
    </font>
    <font>
      <u/>
      <sz val="18"/>
      <color indexed="48"/>
      <name val="HG丸ｺﾞｼｯｸM-PRO"/>
      <family val="3"/>
      <charset val="128"/>
    </font>
    <font>
      <u/>
      <sz val="10"/>
      <color indexed="48"/>
      <name val="HG丸ｺﾞｼｯｸM-PRO"/>
      <family val="3"/>
      <charset val="128"/>
    </font>
    <font>
      <sz val="10"/>
      <name val="ＭＳ ゴシック"/>
      <family val="3"/>
      <charset val="128"/>
    </font>
    <font>
      <sz val="10"/>
      <color indexed="48"/>
      <name val="HG丸ｺﾞｼｯｸM-PRO"/>
      <family val="3"/>
      <charset val="128"/>
    </font>
    <font>
      <sz val="6"/>
      <name val="ＭＳ 明朝"/>
      <family val="1"/>
      <charset val="128"/>
    </font>
    <font>
      <sz val="8"/>
      <color indexed="48"/>
      <name val="HG丸ｺﾞｼｯｸM-PRO"/>
      <family val="3"/>
      <charset val="128"/>
    </font>
    <font>
      <sz val="7.5"/>
      <color indexed="48"/>
      <name val="HG丸ｺﾞｼｯｸM-PRO"/>
      <family val="3"/>
      <charset val="128"/>
    </font>
    <font>
      <sz val="10"/>
      <color indexed="48"/>
      <name val="ＭＳ 明朝"/>
      <family val="1"/>
      <charset val="128"/>
    </font>
    <font>
      <sz val="11"/>
      <color indexed="48"/>
      <name val="HG丸ｺﾞｼｯｸM-PRO"/>
      <family val="3"/>
      <charset val="128"/>
    </font>
    <font>
      <sz val="10"/>
      <name val="ＭＳ 明朝"/>
      <family val="1"/>
      <charset val="128"/>
    </font>
    <font>
      <sz val="6"/>
      <name val="ＭＳ Ｐゴシック"/>
      <family val="3"/>
      <charset val="128"/>
    </font>
    <font>
      <sz val="12"/>
      <name val="ＭＳ 明朝"/>
      <family val="1"/>
      <charset val="128"/>
    </font>
    <font>
      <sz val="10"/>
      <name val="ＭＳ Ｐゴシック"/>
      <family val="3"/>
      <charset val="128"/>
    </font>
    <font>
      <sz val="6"/>
      <name val="ＭＳ Ｐゴシック"/>
      <family val="3"/>
      <charset val="128"/>
    </font>
    <font>
      <b/>
      <sz val="10"/>
      <name val="ＭＳ 明朝"/>
      <family val="1"/>
      <charset val="128"/>
    </font>
    <font>
      <u/>
      <sz val="10"/>
      <color indexed="12"/>
      <name val="ＭＳ 明朝"/>
      <family val="1"/>
      <charset val="128"/>
    </font>
    <font>
      <sz val="10"/>
      <name val="ＭＳ Ｐ明朝"/>
      <family val="1"/>
      <charset val="128"/>
    </font>
    <font>
      <b/>
      <sz val="12"/>
      <name val="ＭＳ Ｐ明朝"/>
      <family val="1"/>
      <charset val="128"/>
    </font>
    <font>
      <sz val="11"/>
      <name val="ＭＳ Ｐ明朝"/>
      <family val="1"/>
      <charset val="128"/>
    </font>
    <font>
      <b/>
      <sz val="11"/>
      <name val="ＭＳ Ｐ明朝"/>
      <family val="1"/>
      <charset val="128"/>
    </font>
    <font>
      <sz val="11"/>
      <name val="ＭＳ 明朝"/>
      <family val="1"/>
      <charset val="128"/>
    </font>
    <font>
      <sz val="9"/>
      <color indexed="81"/>
      <name val="ＭＳ Ｐゴシック"/>
      <family val="3"/>
      <charset val="128"/>
    </font>
    <font>
      <sz val="6"/>
      <name val="ＭＳ Ｐゴシック"/>
      <family val="3"/>
      <charset val="128"/>
    </font>
    <font>
      <u/>
      <sz val="14"/>
      <color indexed="12"/>
      <name val="ＭＳ ゴシック"/>
      <family val="3"/>
      <charset val="128"/>
    </font>
    <font>
      <u/>
      <sz val="12"/>
      <color indexed="12"/>
      <name val="ＭＳ ゴシック"/>
      <family val="3"/>
      <charset val="128"/>
    </font>
    <font>
      <sz val="11"/>
      <color theme="1"/>
      <name val="ＭＳ Ｐゴシック"/>
      <family val="3"/>
      <charset val="128"/>
      <scheme val="minor"/>
    </font>
    <font>
      <sz val="11"/>
      <color theme="1"/>
      <name val="ＭＳ ゴシック"/>
      <family val="3"/>
      <charset val="128"/>
    </font>
    <font>
      <sz val="9"/>
      <color rgb="FF3366FF"/>
      <name val="ＭＳ ゴシック"/>
      <family val="3"/>
      <charset val="128"/>
    </font>
    <font>
      <sz val="9"/>
      <color rgb="FF3366FF"/>
      <name val="HG丸ｺﾞｼｯｸM-PRO"/>
      <family val="3"/>
      <charset val="128"/>
    </font>
    <font>
      <sz val="14"/>
      <color theme="1"/>
      <name val="ＭＳ ゴシック"/>
      <family val="3"/>
      <charset val="128"/>
    </font>
    <font>
      <sz val="10"/>
      <color theme="1"/>
      <name val="ＭＳ ゴシック"/>
      <family val="3"/>
      <charset val="128"/>
    </font>
    <font>
      <sz val="11"/>
      <color theme="1"/>
      <name val="HG丸ｺﾞｼｯｸM-PRO"/>
      <family val="3"/>
      <charset val="128"/>
    </font>
    <font>
      <sz val="10"/>
      <color rgb="FF3366FF"/>
      <name val="HG丸ｺﾞｼｯｸM-PRO"/>
      <family val="3"/>
      <charset val="128"/>
    </font>
    <font>
      <u/>
      <sz val="18"/>
      <color rgb="FF3366FF"/>
      <name val="HG丸ｺﾞｼｯｸM-PRO"/>
      <family val="3"/>
      <charset val="128"/>
    </font>
    <font>
      <u/>
      <sz val="11"/>
      <color rgb="FF3366FF"/>
      <name val="HG丸ｺﾞｼｯｸM-PRO"/>
      <family val="3"/>
      <charset val="128"/>
    </font>
    <font>
      <sz val="11"/>
      <color rgb="FF3366FF"/>
      <name val="HG丸ｺﾞｼｯｸM-PRO"/>
      <family val="3"/>
      <charset val="128"/>
    </font>
    <font>
      <sz val="9"/>
      <color theme="0"/>
      <name val="HG丸ｺﾞｼｯｸM-PRO"/>
      <family val="3"/>
      <charset val="128"/>
    </font>
    <font>
      <sz val="10"/>
      <color rgb="FFFF0000"/>
      <name val="ＭＳ ゴシック"/>
      <family val="3"/>
      <charset val="128"/>
    </font>
    <font>
      <sz val="11"/>
      <color theme="0" tint="-0.249977111117893"/>
      <name val="ＭＳ ゴシック"/>
      <family val="3"/>
      <charset val="128"/>
    </font>
    <font>
      <sz val="10"/>
      <color rgb="FFFF0000"/>
      <name val="ＭＳ 明朝"/>
      <family val="1"/>
      <charset val="128"/>
    </font>
    <font>
      <sz val="9"/>
      <color rgb="FFFF0000"/>
      <name val="ＭＳ 明朝"/>
      <family val="1"/>
      <charset val="128"/>
    </font>
    <font>
      <sz val="10"/>
      <color theme="1"/>
      <name val="ＭＳ Ｐ明朝"/>
      <family val="1"/>
      <charset val="128"/>
    </font>
    <font>
      <sz val="9"/>
      <color indexed="8"/>
      <name val="ＭＳ Ｐゴシック"/>
      <family val="3"/>
      <charset val="128"/>
      <scheme val="minor"/>
    </font>
    <font>
      <sz val="7.5"/>
      <color rgb="FF3366FF"/>
      <name val="HG丸ｺﾞｼｯｸM-PRO"/>
      <family val="3"/>
      <charset val="128"/>
    </font>
    <font>
      <sz val="9"/>
      <color indexed="8"/>
      <name val="MS P ゴシック"/>
      <family val="3"/>
      <charset val="128"/>
    </font>
    <font>
      <sz val="9"/>
      <color indexed="81"/>
      <name val="MS P ゴシック"/>
      <family val="3"/>
      <charset val="128"/>
    </font>
    <font>
      <sz val="10"/>
      <color theme="1"/>
      <name val="ＭＳ 明朝"/>
      <family val="1"/>
      <charset val="128"/>
    </font>
    <font>
      <b/>
      <sz val="10"/>
      <color theme="1"/>
      <name val="ＭＳ 明朝"/>
      <family val="1"/>
      <charset val="128"/>
    </font>
    <font>
      <b/>
      <sz val="10"/>
      <color rgb="FFFF0000"/>
      <name val="ＭＳ 明朝"/>
      <family val="1"/>
      <charset val="128"/>
    </font>
    <font>
      <b/>
      <sz val="10"/>
      <color theme="0"/>
      <name val="ＭＳ 明朝"/>
      <family val="1"/>
      <charset val="128"/>
    </font>
    <font>
      <sz val="10"/>
      <color rgb="FFC5D9F1"/>
      <name val="ＭＳ 明朝"/>
      <family val="1"/>
      <charset val="128"/>
    </font>
  </fonts>
  <fills count="9">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rgb="FFFFFFCC"/>
        <bgColor indexed="64"/>
      </patternFill>
    </fill>
    <fill>
      <patternFill patternType="solid">
        <fgColor rgb="FF3366FF"/>
        <bgColor indexed="64"/>
      </patternFill>
    </fill>
    <fill>
      <patternFill patternType="solid">
        <fgColor rgb="FFCCECFF"/>
        <bgColor indexed="64"/>
      </patternFill>
    </fill>
    <fill>
      <patternFill patternType="solid">
        <fgColor rgb="FF0000FF"/>
        <bgColor indexed="64"/>
      </patternFill>
    </fill>
    <fill>
      <patternFill patternType="solid">
        <fgColor rgb="FFC5D9F1"/>
        <bgColor indexed="64"/>
      </patternFill>
    </fill>
  </fills>
  <borders count="3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ck">
        <color indexed="64"/>
      </left>
      <right style="thick">
        <color indexed="64"/>
      </right>
      <top style="thick">
        <color indexed="64"/>
      </top>
      <bottom style="thick">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3366FF"/>
      </left>
      <right/>
      <top style="thin">
        <color rgb="FF3366FF"/>
      </top>
      <bottom style="thin">
        <color rgb="FF3366FF"/>
      </bottom>
      <diagonal/>
    </border>
    <border>
      <left/>
      <right/>
      <top style="thin">
        <color rgb="FF3366FF"/>
      </top>
      <bottom style="thin">
        <color rgb="FF3366FF"/>
      </bottom>
      <diagonal/>
    </border>
    <border>
      <left/>
      <right style="thin">
        <color rgb="FF3366FF"/>
      </right>
      <top style="thin">
        <color rgb="FF3366FF"/>
      </top>
      <bottom style="thin">
        <color rgb="FF3366FF"/>
      </bottom>
      <diagonal/>
    </border>
    <border>
      <left style="thin">
        <color rgb="FF3366FF"/>
      </left>
      <right/>
      <top/>
      <bottom/>
      <diagonal/>
    </border>
    <border>
      <left style="thin">
        <color rgb="FF3366FF"/>
      </left>
      <right/>
      <top/>
      <bottom style="thin">
        <color rgb="FF3366FF"/>
      </bottom>
      <diagonal/>
    </border>
    <border>
      <left/>
      <right/>
      <top/>
      <bottom style="thin">
        <color rgb="FF3366FF"/>
      </bottom>
      <diagonal/>
    </border>
    <border>
      <left style="thin">
        <color rgb="FF3366FF"/>
      </left>
      <right/>
      <top style="thin">
        <color rgb="FF3366FF"/>
      </top>
      <bottom/>
      <diagonal/>
    </border>
    <border>
      <left/>
      <right style="thin">
        <color rgb="FF3366FF"/>
      </right>
      <top style="thin">
        <color rgb="FF3366FF"/>
      </top>
      <bottom/>
      <diagonal/>
    </border>
    <border>
      <left/>
      <right style="thin">
        <color rgb="FF3366FF"/>
      </right>
      <top/>
      <bottom/>
      <diagonal/>
    </border>
    <border>
      <left/>
      <right style="thin">
        <color rgb="FF3366FF"/>
      </right>
      <top/>
      <bottom style="thin">
        <color rgb="FF3366FF"/>
      </bottom>
      <diagonal/>
    </border>
    <border>
      <left/>
      <right/>
      <top style="thin">
        <color rgb="FF3366FF"/>
      </top>
      <bottom/>
      <diagonal/>
    </border>
    <border>
      <left/>
      <right/>
      <top style="hair">
        <color rgb="FF3366FF"/>
      </top>
      <bottom/>
      <diagonal/>
    </border>
    <border>
      <left style="hair">
        <color rgb="FF3366FF"/>
      </left>
      <right/>
      <top style="thin">
        <color rgb="FF3366FF"/>
      </top>
      <bottom/>
      <diagonal/>
    </border>
    <border>
      <left style="hair">
        <color rgb="FF3366FF"/>
      </left>
      <right/>
      <top/>
      <bottom style="thin">
        <color rgb="FF3366FF"/>
      </bottom>
      <diagonal/>
    </border>
    <border>
      <left style="thin">
        <color rgb="FF3366FF"/>
      </left>
      <right style="thin">
        <color rgb="FF3366FF"/>
      </right>
      <top style="thin">
        <color rgb="FF3366FF"/>
      </top>
      <bottom/>
      <diagonal/>
    </border>
    <border>
      <left style="thin">
        <color rgb="FF3366FF"/>
      </left>
      <right style="thin">
        <color rgb="FF3366FF"/>
      </right>
      <top/>
      <bottom style="thin">
        <color rgb="FF3366FF"/>
      </bottom>
      <diagonal/>
    </border>
    <border>
      <left style="hair">
        <color rgb="FF3366FF"/>
      </left>
      <right/>
      <top/>
      <bottom/>
      <diagonal/>
    </border>
    <border>
      <left/>
      <right/>
      <top/>
      <bottom style="hair">
        <color indexed="64"/>
      </bottom>
      <diagonal/>
    </border>
    <border>
      <left/>
      <right/>
      <top style="hair">
        <color indexed="64"/>
      </top>
      <bottom style="hair">
        <color indexed="64"/>
      </bottom>
      <diagonal/>
    </border>
    <border>
      <left/>
      <right/>
      <top/>
      <bottom style="hair">
        <color theme="1"/>
      </bottom>
      <diagonal/>
    </border>
  </borders>
  <cellStyleXfs count="8">
    <xf numFmtId="0" fontId="0" fillId="0" borderId="0">
      <alignment vertical="center"/>
    </xf>
    <xf numFmtId="0" fontId="19" fillId="0" borderId="0" applyNumberFormat="0" applyFill="0" applyBorder="0" applyAlignment="0" applyProtection="0">
      <alignment vertical="top"/>
      <protection locked="0"/>
    </xf>
    <xf numFmtId="38" fontId="29" fillId="0" borderId="0" applyFont="0" applyFill="0" applyBorder="0" applyAlignment="0" applyProtection="0">
      <alignment vertical="center"/>
    </xf>
    <xf numFmtId="38" fontId="13" fillId="0" borderId="0" applyFont="0" applyFill="0" applyBorder="0" applyAlignment="0" applyProtection="0"/>
    <xf numFmtId="38" fontId="15" fillId="0" borderId="0" applyFont="0" applyFill="0" applyBorder="0" applyAlignment="0" applyProtection="0"/>
    <xf numFmtId="0" fontId="13" fillId="0" borderId="0"/>
    <xf numFmtId="0" fontId="15" fillId="0" borderId="0"/>
    <xf numFmtId="9" fontId="29" fillId="0" borderId="0" applyFont="0" applyFill="0" applyBorder="0" applyAlignment="0" applyProtection="0">
      <alignment vertical="center"/>
    </xf>
  </cellStyleXfs>
  <cellXfs count="277">
    <xf numFmtId="0" fontId="0" fillId="0" borderId="0" xfId="0">
      <alignment vertical="center"/>
    </xf>
    <xf numFmtId="0" fontId="19" fillId="2" borderId="0" xfId="1" applyFill="1" applyBorder="1" applyAlignment="1" applyProtection="1"/>
    <xf numFmtId="0" fontId="13" fillId="0" borderId="1" xfId="5" applyFill="1" applyBorder="1" applyAlignment="1" applyProtection="1">
      <alignment horizontal="center" vertical="center"/>
      <protection locked="0"/>
    </xf>
    <xf numFmtId="0" fontId="20" fillId="3" borderId="0" xfId="5" applyFont="1" applyFill="1" applyAlignment="1" applyProtection="1">
      <alignment vertical="center"/>
    </xf>
    <xf numFmtId="0" fontId="20" fillId="4" borderId="2" xfId="5" applyFont="1" applyFill="1" applyBorder="1" applyAlignment="1" applyProtection="1">
      <alignment horizontal="left" vertical="center" indent="1"/>
    </xf>
    <xf numFmtId="0" fontId="20" fillId="4" borderId="3" xfId="5" applyFont="1" applyFill="1" applyBorder="1" applyAlignment="1" applyProtection="1">
      <alignment horizontal="left" vertical="center" indent="1"/>
    </xf>
    <xf numFmtId="0" fontId="19" fillId="3" borderId="0" xfId="1" applyFill="1" applyAlignment="1" applyProtection="1">
      <alignment vertical="center"/>
    </xf>
    <xf numFmtId="0" fontId="20" fillId="2" borderId="0" xfId="5" applyFont="1" applyFill="1" applyBorder="1" applyAlignment="1" applyProtection="1">
      <alignment horizontal="right" vertical="center"/>
    </xf>
    <xf numFmtId="0" fontId="13" fillId="2" borderId="0" xfId="5" applyFill="1" applyBorder="1" applyProtection="1"/>
    <xf numFmtId="0" fontId="21" fillId="2" borderId="0" xfId="5" applyFont="1" applyFill="1" applyBorder="1" applyAlignment="1" applyProtection="1">
      <alignment horizontal="center" vertical="center"/>
    </xf>
    <xf numFmtId="0" fontId="13" fillId="3" borderId="0" xfId="5" applyFill="1" applyAlignment="1" applyProtection="1">
      <alignment vertical="center"/>
    </xf>
    <xf numFmtId="0" fontId="20" fillId="3" borderId="2" xfId="5" applyFont="1" applyFill="1" applyBorder="1" applyAlignment="1" applyProtection="1">
      <alignment horizontal="center" vertical="center"/>
    </xf>
    <xf numFmtId="0" fontId="13" fillId="3" borderId="5" xfId="5" applyFill="1" applyBorder="1" applyAlignment="1" applyProtection="1">
      <alignment vertical="center"/>
    </xf>
    <xf numFmtId="0" fontId="20" fillId="3" borderId="6" xfId="5" applyFont="1" applyFill="1" applyBorder="1" applyAlignment="1" applyProtection="1">
      <alignment horizontal="center" vertical="center" shrinkToFit="1"/>
    </xf>
    <xf numFmtId="0" fontId="20" fillId="3" borderId="3" xfId="5" applyFont="1" applyFill="1" applyBorder="1" applyAlignment="1" applyProtection="1">
      <alignment horizontal="center" vertical="center" shrinkToFit="1"/>
    </xf>
    <xf numFmtId="49" fontId="23" fillId="3" borderId="0" xfId="5" applyNumberFormat="1" applyFont="1" applyFill="1" applyBorder="1" applyAlignment="1" applyProtection="1">
      <alignment horizontal="center" vertical="center"/>
    </xf>
    <xf numFmtId="0" fontId="13" fillId="4" borderId="3" xfId="5" applyFill="1" applyBorder="1" applyAlignment="1" applyProtection="1">
      <alignment horizontal="left" vertical="center" indent="1"/>
    </xf>
    <xf numFmtId="0" fontId="30" fillId="0" borderId="0" xfId="0" applyFont="1" applyFill="1" applyProtection="1">
      <alignment vertical="center"/>
    </xf>
    <xf numFmtId="0" fontId="31" fillId="0" borderId="15" xfId="0" applyFont="1" applyFill="1" applyBorder="1" applyAlignment="1" applyProtection="1">
      <alignment vertical="center"/>
    </xf>
    <xf numFmtId="0" fontId="31" fillId="0" borderId="16" xfId="0" applyFont="1" applyFill="1" applyBorder="1" applyAlignment="1" applyProtection="1">
      <alignment vertical="center"/>
    </xf>
    <xf numFmtId="0" fontId="31" fillId="0" borderId="17" xfId="0" applyFont="1" applyFill="1" applyBorder="1" applyAlignment="1" applyProtection="1">
      <alignment vertical="center"/>
    </xf>
    <xf numFmtId="0" fontId="32" fillId="0" borderId="18" xfId="0" applyFont="1" applyFill="1" applyBorder="1" applyProtection="1">
      <alignment vertical="center"/>
    </xf>
    <xf numFmtId="0" fontId="30" fillId="0" borderId="18" xfId="0" applyFont="1" applyFill="1" applyBorder="1" applyProtection="1">
      <alignment vertical="center"/>
    </xf>
    <xf numFmtId="0" fontId="30" fillId="0" borderId="0" xfId="0" applyFont="1" applyFill="1" applyBorder="1" applyProtection="1">
      <alignment vertical="center"/>
    </xf>
    <xf numFmtId="0" fontId="30" fillId="0" borderId="19" xfId="0" applyFont="1" applyFill="1" applyBorder="1" applyProtection="1">
      <alignment vertical="center"/>
    </xf>
    <xf numFmtId="0" fontId="30" fillId="0" borderId="20" xfId="0" applyFont="1" applyFill="1" applyBorder="1" applyProtection="1">
      <alignment vertical="center"/>
    </xf>
    <xf numFmtId="0" fontId="30" fillId="0" borderId="21" xfId="0" applyFont="1" applyFill="1" applyBorder="1" applyProtection="1">
      <alignment vertical="center"/>
    </xf>
    <xf numFmtId="0" fontId="30" fillId="0" borderId="22" xfId="0" applyFont="1" applyFill="1" applyBorder="1" applyProtection="1">
      <alignment vertical="center"/>
    </xf>
    <xf numFmtId="0" fontId="30" fillId="0" borderId="23" xfId="0" applyFont="1" applyFill="1" applyBorder="1" applyProtection="1">
      <alignment vertical="center"/>
    </xf>
    <xf numFmtId="0" fontId="30" fillId="0" borderId="24" xfId="0" applyFont="1" applyFill="1" applyBorder="1" applyProtection="1">
      <alignment vertical="center"/>
    </xf>
    <xf numFmtId="0" fontId="32" fillId="0" borderId="15" xfId="0" applyFont="1" applyFill="1" applyBorder="1" applyAlignment="1" applyProtection="1">
      <alignment vertical="center"/>
    </xf>
    <xf numFmtId="0" fontId="32" fillId="0" borderId="17" xfId="0" applyFont="1" applyFill="1" applyBorder="1" applyAlignment="1" applyProtection="1">
      <alignment vertical="center"/>
    </xf>
    <xf numFmtId="49" fontId="32" fillId="0" borderId="25" xfId="0" applyNumberFormat="1" applyFont="1" applyFill="1" applyBorder="1" applyAlignment="1" applyProtection="1">
      <alignment horizontal="center" vertical="center"/>
    </xf>
    <xf numFmtId="49" fontId="32" fillId="0" borderId="20" xfId="0" applyNumberFormat="1" applyFont="1" applyFill="1" applyBorder="1" applyAlignment="1" applyProtection="1">
      <alignment horizontal="center" vertical="center"/>
    </xf>
    <xf numFmtId="0" fontId="7" fillId="0" borderId="0" xfId="0" applyFont="1" applyFill="1" applyBorder="1" applyAlignment="1" applyProtection="1"/>
    <xf numFmtId="0" fontId="9" fillId="0" borderId="0" xfId="0" applyFont="1" applyFill="1" applyBorder="1" applyAlignment="1" applyProtection="1"/>
    <xf numFmtId="0" fontId="10" fillId="0" borderId="0" xfId="0" applyFont="1" applyFill="1" applyBorder="1" applyAlignment="1" applyProtection="1"/>
    <xf numFmtId="0" fontId="32" fillId="0" borderId="26" xfId="0" applyFont="1" applyFill="1" applyBorder="1" applyProtection="1">
      <alignment vertical="center"/>
    </xf>
    <xf numFmtId="0" fontId="30" fillId="0" borderId="26" xfId="0" applyFont="1" applyFill="1" applyBorder="1" applyProtection="1">
      <alignment vertical="center"/>
    </xf>
    <xf numFmtId="0" fontId="19" fillId="3" borderId="0" xfId="1" applyFill="1" applyAlignment="1" applyProtection="1">
      <alignment vertical="center"/>
    </xf>
    <xf numFmtId="0" fontId="13" fillId="3" borderId="0" xfId="5" applyFill="1" applyAlignment="1" applyProtection="1">
      <alignment vertical="center"/>
    </xf>
    <xf numFmtId="0" fontId="13" fillId="0" borderId="0" xfId="5" applyFont="1" applyBorder="1" applyProtection="1"/>
    <xf numFmtId="0" fontId="13" fillId="0" borderId="0" xfId="5" applyFont="1" applyBorder="1" applyAlignment="1" applyProtection="1">
      <alignment horizontal="center" vertical="center" wrapText="1"/>
    </xf>
    <xf numFmtId="0" fontId="27" fillId="0" borderId="7" xfId="1" applyFont="1" applyBorder="1" applyAlignment="1" applyProtection="1">
      <alignment horizontal="center" vertical="center"/>
    </xf>
    <xf numFmtId="0" fontId="28" fillId="0" borderId="7" xfId="1" applyFont="1" applyBorder="1" applyAlignment="1" applyProtection="1">
      <alignment horizontal="center" vertical="center" shrinkToFit="1"/>
    </xf>
    <xf numFmtId="0" fontId="13" fillId="0" borderId="0" xfId="1" applyFont="1" applyBorder="1" applyAlignment="1" applyProtection="1">
      <alignment vertical="top"/>
    </xf>
    <xf numFmtId="0" fontId="13" fillId="0" borderId="0" xfId="5" applyFont="1" applyBorder="1" applyAlignment="1" applyProtection="1">
      <alignment vertical="top" wrapText="1"/>
    </xf>
    <xf numFmtId="0" fontId="19" fillId="0" borderId="0" xfId="1" applyFill="1" applyAlignment="1" applyProtection="1">
      <alignment vertical="center"/>
    </xf>
    <xf numFmtId="0" fontId="13" fillId="3" borderId="0" xfId="5" applyFill="1" applyAlignment="1" applyProtection="1">
      <alignment vertical="center"/>
    </xf>
    <xf numFmtId="0" fontId="13" fillId="2" borderId="0" xfId="5" applyFill="1" applyBorder="1" applyAlignment="1" applyProtection="1">
      <alignment horizontal="left" indent="1"/>
    </xf>
    <xf numFmtId="0" fontId="13" fillId="2" borderId="0" xfId="5" applyFill="1" applyBorder="1" applyAlignment="1" applyProtection="1">
      <alignment horizontal="left" vertical="top" wrapText="1" indent="1"/>
    </xf>
    <xf numFmtId="0" fontId="13" fillId="3" borderId="0" xfId="5" applyFill="1" applyAlignment="1" applyProtection="1">
      <alignment vertical="center"/>
    </xf>
    <xf numFmtId="0" fontId="13" fillId="0" borderId="1" xfId="5" applyFill="1" applyBorder="1" applyAlignment="1" applyProtection="1">
      <alignment horizontal="center" vertical="center"/>
    </xf>
    <xf numFmtId="0" fontId="34" fillId="0" borderId="0" xfId="0" applyFont="1" applyFill="1" applyBorder="1" applyAlignment="1" applyProtection="1">
      <alignment vertical="top" wrapText="1"/>
      <protection locked="0"/>
    </xf>
    <xf numFmtId="0" fontId="34" fillId="0" borderId="18" xfId="0" applyFont="1" applyFill="1" applyBorder="1" applyAlignment="1" applyProtection="1">
      <alignment vertical="top"/>
      <protection locked="0"/>
    </xf>
    <xf numFmtId="0" fontId="34" fillId="0" borderId="18" xfId="0" applyFont="1" applyFill="1" applyBorder="1" applyAlignment="1" applyProtection="1">
      <alignment vertical="top" wrapText="1"/>
      <protection locked="0"/>
    </xf>
    <xf numFmtId="0" fontId="34" fillId="0" borderId="19" xfId="0" applyFont="1" applyFill="1" applyBorder="1" applyAlignment="1" applyProtection="1">
      <alignment vertical="top" wrapText="1"/>
      <protection locked="0"/>
    </xf>
    <xf numFmtId="0" fontId="34" fillId="0" borderId="20" xfId="0" applyFont="1" applyFill="1" applyBorder="1" applyAlignment="1" applyProtection="1">
      <alignment vertical="top" wrapText="1"/>
      <protection locked="0"/>
    </xf>
    <xf numFmtId="0" fontId="34" fillId="0" borderId="0" xfId="0" applyFont="1" applyFill="1" applyBorder="1" applyAlignment="1" applyProtection="1">
      <alignment vertical="top"/>
      <protection locked="0"/>
    </xf>
    <xf numFmtId="0" fontId="30" fillId="0" borderId="0" xfId="0" applyFont="1" applyFill="1" applyAlignment="1" applyProtection="1">
      <alignment vertical="center"/>
    </xf>
    <xf numFmtId="9" fontId="42" fillId="0" borderId="0" xfId="0" applyNumberFormat="1" applyFont="1" applyFill="1" applyAlignment="1" applyProtection="1">
      <alignment vertical="center" shrinkToFit="1"/>
    </xf>
    <xf numFmtId="9" fontId="34" fillId="0" borderId="0" xfId="7" applyFont="1" applyFill="1" applyBorder="1" applyAlignment="1" applyProtection="1">
      <alignment vertical="top"/>
      <protection locked="0"/>
    </xf>
    <xf numFmtId="0" fontId="6" fillId="0" borderId="18" xfId="0" applyFont="1" applyFill="1" applyBorder="1" applyAlignment="1" applyProtection="1">
      <alignment vertical="top"/>
      <protection locked="0"/>
    </xf>
    <xf numFmtId="0" fontId="41" fillId="0" borderId="18" xfId="0" applyFont="1" applyFill="1" applyBorder="1" applyAlignment="1" applyProtection="1">
      <alignment vertical="top"/>
      <protection locked="0"/>
    </xf>
    <xf numFmtId="0" fontId="6" fillId="0" borderId="32" xfId="0" applyFont="1" applyFill="1" applyBorder="1" applyAlignment="1" applyProtection="1">
      <alignment vertical="top"/>
      <protection locked="0"/>
    </xf>
    <xf numFmtId="38" fontId="6" fillId="0" borderId="32" xfId="2" applyFont="1" applyFill="1" applyBorder="1" applyAlignment="1" applyProtection="1">
      <alignment vertical="top"/>
      <protection locked="0"/>
    </xf>
    <xf numFmtId="9" fontId="6" fillId="0" borderId="32" xfId="7" applyFont="1" applyFill="1" applyBorder="1" applyAlignment="1" applyProtection="1">
      <alignment vertical="top"/>
      <protection locked="0"/>
    </xf>
    <xf numFmtId="0" fontId="6" fillId="0" borderId="33" xfId="0" applyFont="1" applyFill="1" applyBorder="1" applyAlignment="1" applyProtection="1">
      <alignment vertical="top"/>
      <protection locked="0"/>
    </xf>
    <xf numFmtId="38" fontId="6" fillId="0" borderId="33" xfId="2" applyFont="1" applyFill="1" applyBorder="1" applyAlignment="1" applyProtection="1">
      <alignment vertical="top"/>
      <protection locked="0"/>
    </xf>
    <xf numFmtId="0" fontId="18" fillId="6" borderId="0" xfId="5" applyFont="1" applyFill="1" applyBorder="1" applyProtection="1"/>
    <xf numFmtId="0" fontId="45" fillId="4" borderId="3" xfId="5" applyFont="1" applyFill="1" applyBorder="1" applyAlignment="1" applyProtection="1">
      <alignment horizontal="left" vertical="center" indent="1" shrinkToFit="1"/>
    </xf>
    <xf numFmtId="0" fontId="47" fillId="0" borderId="0" xfId="0" applyFont="1" applyFill="1" applyBorder="1" applyAlignment="1" applyProtection="1"/>
    <xf numFmtId="0" fontId="34" fillId="0" borderId="34" xfId="0" applyFont="1" applyFill="1" applyBorder="1" applyAlignment="1" applyProtection="1">
      <alignment vertical="top"/>
      <protection locked="0"/>
    </xf>
    <xf numFmtId="38" fontId="34" fillId="0" borderId="34" xfId="2" applyFont="1" applyFill="1" applyBorder="1" applyAlignment="1" applyProtection="1">
      <alignment vertical="top"/>
      <protection locked="0"/>
    </xf>
    <xf numFmtId="9" fontId="34" fillId="0" borderId="34" xfId="7" applyFont="1" applyFill="1" applyBorder="1" applyAlignment="1" applyProtection="1">
      <alignment vertical="top"/>
      <protection locked="0"/>
    </xf>
    <xf numFmtId="0" fontId="50" fillId="2" borderId="0" xfId="5" applyFont="1" applyFill="1" applyBorder="1" applyAlignment="1" applyProtection="1">
      <alignment horizontal="left" indent="1"/>
    </xf>
    <xf numFmtId="0" fontId="51" fillId="6" borderId="0" xfId="5" applyFont="1" applyFill="1" applyBorder="1" applyProtection="1"/>
    <xf numFmtId="0" fontId="50" fillId="2" borderId="0" xfId="5" applyFont="1" applyFill="1" applyBorder="1" applyAlignment="1" applyProtection="1">
      <alignment horizontal="left"/>
    </xf>
    <xf numFmtId="0" fontId="52" fillId="2" borderId="0" xfId="5" applyFont="1" applyFill="1" applyBorder="1" applyAlignment="1" applyProtection="1">
      <alignment horizontal="left" indent="1"/>
    </xf>
    <xf numFmtId="0" fontId="53" fillId="7" borderId="4" xfId="5" applyFont="1" applyFill="1" applyBorder="1" applyAlignment="1" applyProtection="1">
      <alignment horizontal="center" vertical="center"/>
    </xf>
    <xf numFmtId="0" fontId="13" fillId="8" borderId="0" xfId="5" applyFill="1" applyAlignment="1" applyProtection="1">
      <alignment vertical="center"/>
    </xf>
    <xf numFmtId="0" fontId="54" fillId="3" borderId="0" xfId="5" applyFont="1" applyFill="1" applyAlignment="1" applyProtection="1">
      <alignment vertical="center"/>
    </xf>
    <xf numFmtId="0" fontId="19" fillId="2" borderId="0" xfId="1" applyFill="1" applyBorder="1" applyAlignment="1" applyProtection="1">
      <alignment horizontal="center" vertical="center"/>
    </xf>
    <xf numFmtId="0" fontId="13" fillId="0" borderId="3" xfId="5" applyFill="1" applyBorder="1" applyAlignment="1" applyProtection="1">
      <alignment horizontal="left" vertical="center" wrapText="1"/>
      <protection locked="0"/>
    </xf>
    <xf numFmtId="0" fontId="13" fillId="0" borderId="9" xfId="5" applyFill="1" applyBorder="1" applyAlignment="1" applyProtection="1">
      <alignment horizontal="center" vertical="center"/>
      <protection locked="0"/>
    </xf>
    <xf numFmtId="0" fontId="13" fillId="0" borderId="11" xfId="5" applyFill="1" applyBorder="1" applyAlignment="1" applyProtection="1">
      <alignment horizontal="center" vertical="center"/>
      <protection locked="0"/>
    </xf>
    <xf numFmtId="0" fontId="13" fillId="0" borderId="10" xfId="5" applyFill="1" applyBorder="1" applyAlignment="1" applyProtection="1">
      <alignment horizontal="center" vertical="center"/>
      <protection locked="0"/>
    </xf>
    <xf numFmtId="0" fontId="13" fillId="0" borderId="12" xfId="5" applyFill="1" applyBorder="1" applyAlignment="1" applyProtection="1">
      <alignment horizontal="center" vertical="center"/>
      <protection locked="0"/>
    </xf>
    <xf numFmtId="0" fontId="13" fillId="0" borderId="13" xfId="5" applyFill="1" applyBorder="1" applyAlignment="1" applyProtection="1">
      <alignment horizontal="center" vertical="center"/>
      <protection locked="0"/>
    </xf>
    <xf numFmtId="0" fontId="13" fillId="0" borderId="14" xfId="5" applyFill="1" applyBorder="1" applyAlignment="1" applyProtection="1">
      <alignment horizontal="center" vertical="center"/>
      <protection locked="0"/>
    </xf>
    <xf numFmtId="49" fontId="24" fillId="0" borderId="9" xfId="5" applyNumberFormat="1" applyFont="1" applyFill="1" applyBorder="1" applyAlignment="1" applyProtection="1">
      <alignment horizontal="center" vertical="center"/>
      <protection locked="0"/>
    </xf>
    <xf numFmtId="49" fontId="24" fillId="0" borderId="11" xfId="5" applyNumberFormat="1" applyFont="1" applyFill="1" applyBorder="1" applyAlignment="1" applyProtection="1">
      <alignment horizontal="center" vertical="center"/>
      <protection locked="0"/>
    </xf>
    <xf numFmtId="49" fontId="24" fillId="0" borderId="10" xfId="5" applyNumberFormat="1" applyFont="1" applyFill="1" applyBorder="1" applyAlignment="1" applyProtection="1">
      <alignment horizontal="center" vertical="center"/>
      <protection locked="0"/>
    </xf>
    <xf numFmtId="0" fontId="13" fillId="0" borderId="3" xfId="5" applyFill="1" applyBorder="1" applyAlignment="1" applyProtection="1">
      <alignment vertical="center" wrapText="1" shrinkToFit="1"/>
      <protection locked="0"/>
    </xf>
    <xf numFmtId="0" fontId="13" fillId="0" borderId="3" xfId="5" applyFill="1" applyBorder="1" applyAlignment="1" applyProtection="1">
      <alignment vertical="center" shrinkToFit="1"/>
      <protection locked="0"/>
    </xf>
    <xf numFmtId="49" fontId="20" fillId="0" borderId="9" xfId="5" applyNumberFormat="1" applyFont="1" applyFill="1" applyBorder="1" applyAlignment="1" applyProtection="1">
      <alignment horizontal="center" vertical="center" shrinkToFit="1"/>
      <protection locked="0"/>
    </xf>
    <xf numFmtId="49" fontId="20" fillId="0" borderId="10" xfId="5" applyNumberFormat="1" applyFont="1" applyFill="1" applyBorder="1" applyAlignment="1" applyProtection="1">
      <alignment horizontal="center" vertical="center" shrinkToFit="1"/>
      <protection locked="0"/>
    </xf>
    <xf numFmtId="49" fontId="22" fillId="0" borderId="9" xfId="5" applyNumberFormat="1" applyFont="1" applyFill="1" applyBorder="1" applyAlignment="1" applyProtection="1">
      <alignment horizontal="distributed" vertical="center"/>
      <protection locked="0"/>
    </xf>
    <xf numFmtId="49" fontId="22" fillId="0" borderId="11" xfId="5" applyNumberFormat="1" applyFont="1" applyFill="1" applyBorder="1" applyAlignment="1" applyProtection="1">
      <alignment horizontal="distributed" vertical="center"/>
      <protection locked="0"/>
    </xf>
    <xf numFmtId="49" fontId="22" fillId="0" borderId="10" xfId="5" applyNumberFormat="1" applyFont="1" applyFill="1" applyBorder="1" applyAlignment="1" applyProtection="1">
      <alignment horizontal="distributed" vertical="center"/>
      <protection locked="0"/>
    </xf>
    <xf numFmtId="49" fontId="45" fillId="0" borderId="3" xfId="5" applyNumberFormat="1" applyFont="1" applyFill="1" applyBorder="1" applyAlignment="1" applyProtection="1">
      <alignment horizontal="center" vertical="center" shrinkToFit="1"/>
      <protection locked="0"/>
    </xf>
    <xf numFmtId="0" fontId="43" fillId="3" borderId="0" xfId="5" applyFont="1" applyFill="1" applyBorder="1" applyAlignment="1" applyProtection="1">
      <alignment vertical="top" wrapText="1" shrinkToFit="1"/>
    </xf>
    <xf numFmtId="0" fontId="44" fillId="3" borderId="13" xfId="5" applyFont="1" applyFill="1" applyBorder="1" applyAlignment="1" applyProtection="1">
      <alignment horizontal="center" vertical="center"/>
    </xf>
    <xf numFmtId="0" fontId="19" fillId="3" borderId="0" xfId="1" applyFill="1" applyAlignment="1" applyProtection="1">
      <alignment horizontal="center" vertical="center"/>
    </xf>
    <xf numFmtId="0" fontId="13" fillId="3" borderId="0" xfId="5" applyFill="1" applyAlignment="1" applyProtection="1">
      <alignment vertical="center"/>
    </xf>
    <xf numFmtId="0" fontId="13" fillId="3" borderId="8" xfId="5" applyFill="1" applyBorder="1" applyAlignment="1" applyProtection="1">
      <alignment vertical="center"/>
    </xf>
    <xf numFmtId="0" fontId="20" fillId="0" borderId="9" xfId="5" applyNumberFormat="1" applyFont="1" applyFill="1" applyBorder="1" applyAlignment="1" applyProtection="1">
      <alignment horizontal="center" vertical="center"/>
      <protection locked="0"/>
    </xf>
    <xf numFmtId="0" fontId="20" fillId="0" borderId="10" xfId="5" applyNumberFormat="1" applyFont="1" applyFill="1" applyBorder="1" applyAlignment="1" applyProtection="1">
      <alignment horizontal="center" vertical="center"/>
      <protection locked="0"/>
    </xf>
    <xf numFmtId="49" fontId="13" fillId="0" borderId="9" xfId="5" applyNumberFormat="1" applyFont="1" applyFill="1" applyBorder="1" applyAlignment="1" applyProtection="1">
      <alignment horizontal="center" vertical="center"/>
      <protection locked="0"/>
    </xf>
    <xf numFmtId="49" fontId="13" fillId="0" borderId="10" xfId="5" applyNumberFormat="1" applyFont="1" applyFill="1" applyBorder="1" applyAlignment="1" applyProtection="1">
      <alignment horizontal="center" vertical="center"/>
      <protection locked="0"/>
    </xf>
    <xf numFmtId="49" fontId="13" fillId="0" borderId="9" xfId="5" applyNumberFormat="1" applyFill="1" applyBorder="1" applyAlignment="1" applyProtection="1">
      <alignment horizontal="center" vertical="center"/>
      <protection locked="0"/>
    </xf>
    <xf numFmtId="49" fontId="13" fillId="0" borderId="11" xfId="5" applyNumberFormat="1" applyFill="1" applyBorder="1" applyAlignment="1" applyProtection="1">
      <alignment horizontal="center" vertical="center"/>
      <protection locked="0"/>
    </xf>
    <xf numFmtId="0" fontId="6" fillId="0" borderId="32" xfId="0" applyFont="1" applyFill="1" applyBorder="1" applyAlignment="1" applyProtection="1">
      <alignment vertical="top" shrinkToFit="1"/>
      <protection locked="0"/>
    </xf>
    <xf numFmtId="9" fontId="6" fillId="0" borderId="32" xfId="7" applyFont="1" applyFill="1" applyBorder="1" applyAlignment="1" applyProtection="1">
      <alignment horizontal="center" vertical="top"/>
      <protection locked="0"/>
    </xf>
    <xf numFmtId="38" fontId="6" fillId="0" borderId="32" xfId="2" applyFont="1" applyFill="1" applyBorder="1" applyAlignment="1" applyProtection="1">
      <alignment vertical="top"/>
      <protection locked="0"/>
    </xf>
    <xf numFmtId="0" fontId="33" fillId="0" borderId="21"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2" xfId="0" applyFont="1" applyFill="1" applyBorder="1" applyAlignment="1" applyProtection="1">
      <alignment horizontal="center" vertical="center"/>
    </xf>
    <xf numFmtId="0" fontId="33" fillId="0" borderId="18"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20"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2" fillId="0" borderId="25" xfId="0" applyFont="1" applyFill="1" applyBorder="1" applyAlignment="1" applyProtection="1">
      <alignment horizontal="distributed" vertical="center"/>
    </xf>
    <xf numFmtId="0" fontId="32" fillId="0" borderId="20" xfId="0" applyFont="1" applyFill="1" applyBorder="1" applyAlignment="1" applyProtection="1">
      <alignment horizontal="distributed" vertical="center"/>
    </xf>
    <xf numFmtId="0" fontId="30" fillId="0" borderId="29" xfId="0" applyFont="1" applyFill="1" applyBorder="1" applyAlignment="1" applyProtection="1">
      <alignment horizontal="center" vertical="center"/>
    </xf>
    <xf numFmtId="0" fontId="30" fillId="0" borderId="30" xfId="0" applyFont="1" applyFill="1" applyBorder="1" applyAlignment="1" applyProtection="1">
      <alignment horizontal="center" vertical="center"/>
    </xf>
    <xf numFmtId="0" fontId="30" fillId="0" borderId="21" xfId="0" applyFont="1" applyFill="1" applyBorder="1" applyAlignment="1" applyProtection="1">
      <alignment horizontal="center" vertical="center"/>
    </xf>
    <xf numFmtId="0" fontId="30" fillId="0" borderId="25" xfId="0" applyFont="1" applyFill="1" applyBorder="1" applyAlignment="1" applyProtection="1">
      <alignment horizontal="center" vertical="center"/>
    </xf>
    <xf numFmtId="0" fontId="30" fillId="0" borderId="22" xfId="0" applyFont="1" applyFill="1" applyBorder="1" applyAlignment="1" applyProtection="1">
      <alignment horizontal="center" vertical="center"/>
    </xf>
    <xf numFmtId="0" fontId="30" fillId="0" borderId="19" xfId="0" applyFont="1" applyFill="1" applyBorder="1" applyAlignment="1" applyProtection="1">
      <alignment horizontal="center" vertical="center"/>
    </xf>
    <xf numFmtId="0" fontId="30" fillId="0" borderId="20" xfId="0" applyFont="1" applyFill="1" applyBorder="1" applyAlignment="1" applyProtection="1">
      <alignment horizontal="center" vertical="center"/>
    </xf>
    <xf numFmtId="0" fontId="30" fillId="0" borderId="24" xfId="0" applyFont="1" applyFill="1" applyBorder="1" applyAlignment="1" applyProtection="1">
      <alignment horizontal="center" vertical="center"/>
    </xf>
    <xf numFmtId="0" fontId="32" fillId="0" borderId="0" xfId="0" applyFont="1" applyFill="1" applyBorder="1" applyAlignment="1" applyProtection="1">
      <alignment horizontal="distributed" vertical="center"/>
    </xf>
    <xf numFmtId="38" fontId="33" fillId="0" borderId="21" xfId="2" applyFont="1" applyFill="1" applyBorder="1" applyAlignment="1" applyProtection="1">
      <alignment vertical="center"/>
    </xf>
    <xf numFmtId="38" fontId="33" fillId="0" borderId="25" xfId="2" applyFont="1" applyFill="1" applyBorder="1" applyAlignment="1" applyProtection="1">
      <alignment vertical="center"/>
    </xf>
    <xf numFmtId="38" fontId="33" fillId="0" borderId="22" xfId="2" applyFont="1" applyFill="1" applyBorder="1" applyAlignment="1" applyProtection="1">
      <alignment vertical="center"/>
    </xf>
    <xf numFmtId="38" fontId="33" fillId="0" borderId="18" xfId="2" applyFont="1" applyFill="1" applyBorder="1" applyAlignment="1" applyProtection="1">
      <alignment vertical="center"/>
    </xf>
    <xf numFmtId="38" fontId="33" fillId="0" borderId="0" xfId="2" applyFont="1" applyFill="1" applyBorder="1" applyAlignment="1" applyProtection="1">
      <alignment vertical="center"/>
    </xf>
    <xf numFmtId="38" fontId="33" fillId="0" borderId="23" xfId="2" applyFont="1" applyFill="1" applyBorder="1" applyAlignment="1" applyProtection="1">
      <alignment vertical="center"/>
    </xf>
    <xf numFmtId="38" fontId="33" fillId="0" borderId="19" xfId="2" applyFont="1" applyFill="1" applyBorder="1" applyAlignment="1" applyProtection="1">
      <alignment vertical="center"/>
    </xf>
    <xf numFmtId="38" fontId="33" fillId="0" borderId="20" xfId="2" applyFont="1" applyFill="1" applyBorder="1" applyAlignment="1" applyProtection="1">
      <alignment vertical="center"/>
    </xf>
    <xf numFmtId="38" fontId="33" fillId="0" borderId="24" xfId="2" applyFont="1" applyFill="1" applyBorder="1" applyAlignment="1" applyProtection="1">
      <alignment vertical="center"/>
    </xf>
    <xf numFmtId="0" fontId="32" fillId="0" borderId="18" xfId="0" applyFont="1" applyFill="1" applyBorder="1" applyAlignment="1" applyProtection="1">
      <alignment horizontal="center" vertical="center"/>
    </xf>
    <xf numFmtId="0" fontId="32" fillId="0" borderId="0" xfId="0" applyFont="1" applyFill="1" applyAlignment="1" applyProtection="1">
      <alignment horizontal="center" vertical="center"/>
    </xf>
    <xf numFmtId="0" fontId="30" fillId="0" borderId="20" xfId="0" applyNumberFormat="1" applyFont="1" applyFill="1" applyBorder="1" applyAlignment="1" applyProtection="1"/>
    <xf numFmtId="0" fontId="32" fillId="0" borderId="16" xfId="0" applyFont="1" applyFill="1" applyBorder="1" applyAlignment="1" applyProtection="1">
      <alignment horizontal="distributed" vertical="center"/>
    </xf>
    <xf numFmtId="0" fontId="37" fillId="0" borderId="0" xfId="0" applyFont="1" applyFill="1" applyAlignment="1" applyProtection="1">
      <alignment horizontal="center" vertical="center"/>
    </xf>
    <xf numFmtId="0" fontId="38" fillId="0" borderId="0" xfId="0" applyFont="1" applyFill="1" applyAlignment="1" applyProtection="1">
      <alignment horizontal="center" vertical="center"/>
    </xf>
    <xf numFmtId="0" fontId="34" fillId="0" borderId="0" xfId="0" applyFont="1" applyFill="1" applyBorder="1" applyAlignment="1" applyProtection="1">
      <alignment horizontal="center" vertical="center"/>
    </xf>
    <xf numFmtId="0" fontId="30" fillId="0" borderId="0" xfId="0" applyNumberFormat="1" applyFont="1" applyFill="1" applyBorder="1" applyAlignment="1" applyProtection="1">
      <alignment horizontal="center" vertical="center"/>
    </xf>
    <xf numFmtId="0" fontId="34" fillId="0" borderId="0" xfId="0" applyNumberFormat="1" applyFont="1" applyFill="1" applyBorder="1" applyAlignment="1" applyProtection="1">
      <alignment horizontal="center" vertical="center"/>
    </xf>
    <xf numFmtId="0" fontId="36" fillId="0" borderId="0" xfId="0" applyFont="1" applyFill="1" applyAlignment="1" applyProtection="1">
      <alignment horizontal="center" vertical="center"/>
    </xf>
    <xf numFmtId="0" fontId="30" fillId="0" borderId="0" xfId="0" applyFont="1" applyFill="1" applyBorder="1" applyAlignment="1" applyProtection="1">
      <alignment vertical="center" wrapText="1"/>
    </xf>
    <xf numFmtId="0" fontId="33" fillId="0" borderId="0" xfId="0" applyFont="1" applyFill="1" applyBorder="1" applyAlignment="1" applyProtection="1">
      <alignment vertical="center" shrinkToFit="1"/>
    </xf>
    <xf numFmtId="0" fontId="33" fillId="0" borderId="18" xfId="0" applyFont="1" applyFill="1" applyBorder="1" applyAlignment="1" applyProtection="1">
      <alignment horizontal="left" vertical="center" wrapText="1" indent="1"/>
    </xf>
    <xf numFmtId="0" fontId="33" fillId="0" borderId="0" xfId="0" applyFont="1" applyFill="1" applyBorder="1" applyAlignment="1" applyProtection="1">
      <alignment horizontal="left" vertical="center" wrapText="1" indent="1"/>
    </xf>
    <xf numFmtId="0" fontId="33" fillId="0" borderId="19" xfId="0" applyFont="1" applyFill="1" applyBorder="1" applyAlignment="1" applyProtection="1">
      <alignment horizontal="left" vertical="center" wrapText="1" indent="1"/>
    </xf>
    <xf numFmtId="0" fontId="33" fillId="0" borderId="20" xfId="0" applyFont="1" applyFill="1" applyBorder="1" applyAlignment="1" applyProtection="1">
      <alignment horizontal="left" vertical="center" wrapText="1" indent="1"/>
    </xf>
    <xf numFmtId="0" fontId="30" fillId="0" borderId="0" xfId="0" applyFont="1" applyFill="1" applyBorder="1" applyAlignment="1" applyProtection="1">
      <alignment vertical="center" shrinkToFit="1"/>
    </xf>
    <xf numFmtId="178" fontId="11" fillId="0" borderId="0" xfId="0" applyNumberFormat="1" applyFont="1" applyFill="1" applyAlignment="1" applyProtection="1">
      <alignment horizontal="center" vertical="center" shrinkToFit="1"/>
    </xf>
    <xf numFmtId="49" fontId="30" fillId="0" borderId="0" xfId="0" applyNumberFormat="1" applyFont="1" applyFill="1" applyBorder="1" applyAlignment="1" applyProtection="1">
      <alignment horizontal="center" vertical="center"/>
    </xf>
    <xf numFmtId="0" fontId="30" fillId="0" borderId="21" xfId="0" applyFont="1" applyFill="1" applyBorder="1" applyAlignment="1" applyProtection="1">
      <alignment vertical="center"/>
    </xf>
    <xf numFmtId="0" fontId="30" fillId="0" borderId="25" xfId="0" applyFont="1" applyFill="1" applyBorder="1" applyAlignment="1" applyProtection="1">
      <alignment vertical="center"/>
    </xf>
    <xf numFmtId="0" fontId="30" fillId="0" borderId="22" xfId="0" applyFont="1" applyFill="1" applyBorder="1" applyAlignment="1" applyProtection="1">
      <alignment vertical="center"/>
    </xf>
    <xf numFmtId="0" fontId="30" fillId="0" borderId="19" xfId="0" applyFont="1" applyFill="1" applyBorder="1" applyAlignment="1" applyProtection="1">
      <alignment vertical="center"/>
    </xf>
    <xf numFmtId="0" fontId="30" fillId="0" borderId="20" xfId="0" applyFont="1" applyFill="1" applyBorder="1" applyAlignment="1" applyProtection="1">
      <alignment vertical="center"/>
    </xf>
    <xf numFmtId="0" fontId="30" fillId="0" borderId="24" xfId="0" applyFont="1" applyFill="1" applyBorder="1" applyAlignment="1" applyProtection="1">
      <alignment vertical="center"/>
    </xf>
    <xf numFmtId="0" fontId="30" fillId="0" borderId="18"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23" xfId="0" applyFont="1" applyFill="1" applyBorder="1" applyAlignment="1" applyProtection="1">
      <alignment horizontal="center" vertical="center"/>
    </xf>
    <xf numFmtId="49" fontId="30" fillId="0" borderId="21" xfId="0" applyNumberFormat="1" applyFont="1" applyFill="1" applyBorder="1" applyAlignment="1" applyProtection="1">
      <alignment horizontal="center" vertical="center"/>
    </xf>
    <xf numFmtId="0" fontId="30" fillId="0" borderId="25" xfId="0" applyNumberFormat="1" applyFont="1" applyFill="1" applyBorder="1" applyAlignment="1" applyProtection="1">
      <alignment horizontal="center" vertical="center"/>
    </xf>
    <xf numFmtId="0" fontId="30" fillId="0" borderId="22" xfId="0" applyNumberFormat="1" applyFont="1" applyFill="1" applyBorder="1" applyAlignment="1" applyProtection="1">
      <alignment horizontal="center" vertical="center"/>
    </xf>
    <xf numFmtId="0" fontId="30" fillId="0" borderId="19" xfId="0" applyNumberFormat="1" applyFont="1" applyFill="1" applyBorder="1" applyAlignment="1" applyProtection="1">
      <alignment horizontal="center" vertical="center"/>
    </xf>
    <xf numFmtId="0" fontId="30" fillId="0" borderId="20" xfId="0" applyNumberFormat="1" applyFont="1" applyFill="1" applyBorder="1" applyAlignment="1" applyProtection="1">
      <alignment horizontal="center" vertical="center"/>
    </xf>
    <xf numFmtId="0" fontId="30" fillId="0" borderId="24" xfId="0" applyNumberFormat="1" applyFont="1" applyFill="1" applyBorder="1" applyAlignment="1" applyProtection="1">
      <alignment horizontal="center" vertical="center"/>
    </xf>
    <xf numFmtId="0" fontId="35" fillId="0" borderId="25" xfId="0" applyFont="1" applyFill="1" applyBorder="1" applyAlignment="1" applyProtection="1">
      <alignment horizontal="distributed" vertical="center"/>
    </xf>
    <xf numFmtId="0" fontId="35" fillId="0" borderId="0" xfId="0" applyFont="1" applyFill="1" applyBorder="1" applyAlignment="1" applyProtection="1">
      <alignment horizontal="distributed" vertical="center"/>
    </xf>
    <xf numFmtId="0" fontId="35" fillId="0" borderId="20" xfId="0" applyFont="1" applyFill="1" applyBorder="1" applyAlignment="1" applyProtection="1">
      <alignment horizontal="distributed" vertical="center"/>
    </xf>
    <xf numFmtId="38" fontId="6" fillId="0" borderId="33" xfId="2" applyFont="1" applyFill="1" applyBorder="1" applyAlignment="1" applyProtection="1">
      <alignment vertical="top"/>
      <protection locked="0"/>
    </xf>
    <xf numFmtId="9" fontId="6" fillId="0" borderId="33" xfId="7" applyFont="1" applyFill="1" applyBorder="1" applyAlignment="1" applyProtection="1">
      <alignment horizontal="center" vertical="top"/>
      <protection locked="0"/>
    </xf>
    <xf numFmtId="176" fontId="33" fillId="0" borderId="0" xfId="0" applyNumberFormat="1" applyFont="1" applyFill="1" applyAlignment="1" applyProtection="1">
      <alignment horizontal="center" vertical="center"/>
    </xf>
    <xf numFmtId="0" fontId="40" fillId="5" borderId="0" xfId="0" applyFont="1" applyFill="1" applyAlignment="1" applyProtection="1">
      <alignment vertical="center"/>
    </xf>
    <xf numFmtId="0" fontId="33" fillId="0" borderId="0" xfId="0" applyFont="1" applyFill="1" applyAlignment="1" applyProtection="1">
      <alignment horizontal="center" vertical="center"/>
    </xf>
    <xf numFmtId="0" fontId="12" fillId="0" borderId="0" xfId="0" applyFont="1" applyFill="1" applyAlignment="1" applyProtection="1">
      <alignment horizontal="center" vertical="center"/>
    </xf>
    <xf numFmtId="0" fontId="39" fillId="0" borderId="0" xfId="0" applyFont="1" applyFill="1" applyAlignment="1" applyProtection="1">
      <alignment horizontal="center" vertical="center"/>
    </xf>
    <xf numFmtId="0" fontId="30" fillId="0" borderId="27" xfId="0" applyFont="1" applyFill="1" applyBorder="1" applyAlignment="1" applyProtection="1">
      <alignment horizontal="center" vertical="center"/>
    </xf>
    <xf numFmtId="0" fontId="30" fillId="0" borderId="31" xfId="0" applyFont="1" applyFill="1" applyBorder="1" applyAlignment="1" applyProtection="1">
      <alignment horizontal="center" vertical="center"/>
    </xf>
    <xf numFmtId="0" fontId="30" fillId="0" borderId="28" xfId="0" applyFont="1" applyFill="1" applyBorder="1" applyAlignment="1" applyProtection="1">
      <alignment horizontal="center" vertical="center"/>
    </xf>
    <xf numFmtId="0" fontId="32" fillId="0" borderId="16" xfId="0" applyFont="1" applyFill="1" applyBorder="1" applyAlignment="1" applyProtection="1">
      <alignment horizontal="center" vertical="center"/>
    </xf>
    <xf numFmtId="0" fontId="33" fillId="0" borderId="18" xfId="0" applyFont="1" applyFill="1" applyBorder="1" applyAlignment="1" applyProtection="1">
      <alignment horizontal="left" vertical="center" wrapText="1" indent="1"/>
      <protection locked="0"/>
    </xf>
    <xf numFmtId="0" fontId="33" fillId="0" borderId="0" xfId="0" applyFont="1" applyFill="1" applyBorder="1" applyAlignment="1" applyProtection="1">
      <alignment horizontal="left" vertical="center" wrapText="1" indent="1"/>
      <protection locked="0"/>
    </xf>
    <xf numFmtId="0" fontId="33" fillId="0" borderId="19" xfId="0" applyFont="1" applyFill="1" applyBorder="1" applyAlignment="1" applyProtection="1">
      <alignment horizontal="left" vertical="center" wrapText="1" indent="1"/>
      <protection locked="0"/>
    </xf>
    <xf numFmtId="0" fontId="33" fillId="0" borderId="20" xfId="0" applyFont="1" applyFill="1" applyBorder="1" applyAlignment="1" applyProtection="1">
      <alignment horizontal="left" vertical="center" wrapText="1" indent="1"/>
      <protection locked="0"/>
    </xf>
    <xf numFmtId="176" fontId="33" fillId="0" borderId="0" xfId="0" applyNumberFormat="1" applyFont="1" applyFill="1" applyAlignment="1" applyProtection="1">
      <alignment horizontal="center" vertical="center"/>
      <protection locked="0"/>
    </xf>
    <xf numFmtId="49" fontId="33" fillId="0" borderId="21" xfId="0" applyNumberFormat="1" applyFont="1" applyFill="1" applyBorder="1" applyAlignment="1" applyProtection="1">
      <alignment horizontal="center" vertical="center"/>
    </xf>
    <xf numFmtId="0" fontId="33" fillId="0" borderId="21" xfId="0" applyFont="1" applyFill="1" applyBorder="1" applyAlignment="1" applyProtection="1">
      <alignment horizontal="center" vertical="center"/>
      <protection locked="0"/>
    </xf>
    <xf numFmtId="0" fontId="33" fillId="0" borderId="25" xfId="0" applyFont="1" applyFill="1" applyBorder="1" applyAlignment="1" applyProtection="1">
      <alignment horizontal="center" vertical="center"/>
      <protection locked="0"/>
    </xf>
    <xf numFmtId="0" fontId="33" fillId="0" borderId="22" xfId="0" applyFont="1" applyFill="1" applyBorder="1" applyAlignment="1" applyProtection="1">
      <alignment horizontal="center" vertical="center"/>
      <protection locked="0"/>
    </xf>
    <xf numFmtId="0" fontId="33" fillId="0" borderId="18" xfId="0" applyFont="1" applyFill="1" applyBorder="1" applyAlignment="1" applyProtection="1">
      <alignment horizontal="center" vertical="center"/>
      <protection locked="0"/>
    </xf>
    <xf numFmtId="0" fontId="33" fillId="0" borderId="0" xfId="0" applyFont="1" applyFill="1" applyBorder="1" applyAlignment="1" applyProtection="1">
      <alignment horizontal="center" vertical="center"/>
      <protection locked="0"/>
    </xf>
    <xf numFmtId="0" fontId="33" fillId="0" borderId="23" xfId="0" applyFont="1" applyFill="1" applyBorder="1" applyAlignment="1" applyProtection="1">
      <alignment horizontal="center" vertical="center"/>
      <protection locked="0"/>
    </xf>
    <xf numFmtId="0" fontId="33" fillId="0" borderId="19" xfId="0" applyFont="1" applyFill="1" applyBorder="1" applyAlignment="1" applyProtection="1">
      <alignment horizontal="center" vertical="center"/>
      <protection locked="0"/>
    </xf>
    <xf numFmtId="0" fontId="33" fillId="0" borderId="20" xfId="0" applyFont="1" applyFill="1" applyBorder="1" applyAlignment="1" applyProtection="1">
      <alignment horizontal="center" vertical="center"/>
      <protection locked="0"/>
    </xf>
    <xf numFmtId="0" fontId="33" fillId="0" borderId="24" xfId="0" applyFont="1" applyFill="1" applyBorder="1" applyAlignment="1" applyProtection="1">
      <alignment horizontal="center" vertical="center"/>
      <protection locked="0"/>
    </xf>
    <xf numFmtId="49" fontId="32" fillId="0" borderId="21" xfId="0" applyNumberFormat="1" applyFont="1" applyFill="1" applyBorder="1" applyAlignment="1" applyProtection="1">
      <alignment horizontal="center" vertical="center"/>
    </xf>
    <xf numFmtId="49" fontId="32" fillId="0" borderId="22" xfId="0" applyNumberFormat="1" applyFont="1" applyFill="1" applyBorder="1" applyAlignment="1" applyProtection="1">
      <alignment horizontal="center" vertical="center"/>
    </xf>
    <xf numFmtId="49" fontId="32" fillId="0" borderId="19" xfId="0" applyNumberFormat="1" applyFont="1" applyFill="1" applyBorder="1" applyAlignment="1" applyProtection="1">
      <alignment horizontal="center" vertical="center"/>
    </xf>
    <xf numFmtId="49" fontId="32" fillId="0" borderId="24" xfId="0" applyNumberFormat="1" applyFont="1" applyFill="1" applyBorder="1" applyAlignment="1" applyProtection="1">
      <alignment horizontal="center" vertical="center"/>
    </xf>
    <xf numFmtId="177" fontId="6" fillId="0" borderId="27" xfId="0" applyNumberFormat="1" applyFont="1" applyFill="1" applyBorder="1" applyAlignment="1" applyProtection="1">
      <alignment horizontal="center" vertical="center" shrinkToFit="1"/>
    </xf>
    <xf numFmtId="177" fontId="6" fillId="0" borderId="25" xfId="0" applyNumberFormat="1" applyFont="1" applyFill="1" applyBorder="1" applyAlignment="1" applyProtection="1">
      <alignment horizontal="center" vertical="center" shrinkToFit="1"/>
    </xf>
    <xf numFmtId="177" fontId="6" fillId="0" borderId="28" xfId="0" applyNumberFormat="1" applyFont="1" applyFill="1" applyBorder="1" applyAlignment="1" applyProtection="1">
      <alignment horizontal="center" vertical="center" shrinkToFit="1"/>
    </xf>
    <xf numFmtId="177" fontId="6" fillId="0" borderId="20" xfId="0" applyNumberFormat="1" applyFont="1" applyFill="1" applyBorder="1" applyAlignment="1" applyProtection="1">
      <alignment horizontal="center" vertical="center" shrinkToFit="1"/>
    </xf>
    <xf numFmtId="38" fontId="33" fillId="0" borderId="21" xfId="2" applyFont="1" applyFill="1" applyBorder="1" applyAlignment="1" applyProtection="1">
      <alignment vertical="center"/>
      <protection locked="0"/>
    </xf>
    <xf numFmtId="38" fontId="33" fillId="0" borderId="25" xfId="2" applyFont="1" applyFill="1" applyBorder="1" applyAlignment="1" applyProtection="1">
      <alignment vertical="center"/>
      <protection locked="0"/>
    </xf>
    <xf numFmtId="38" fontId="33" fillId="0" borderId="22" xfId="2" applyFont="1" applyFill="1" applyBorder="1" applyAlignment="1" applyProtection="1">
      <alignment vertical="center"/>
      <protection locked="0"/>
    </xf>
    <xf numFmtId="38" fontId="33" fillId="0" borderId="19" xfId="2" applyFont="1" applyFill="1" applyBorder="1" applyAlignment="1" applyProtection="1">
      <alignment vertical="center"/>
      <protection locked="0"/>
    </xf>
    <xf numFmtId="38" fontId="33" fillId="0" borderId="20" xfId="2" applyFont="1" applyFill="1" applyBorder="1" applyAlignment="1" applyProtection="1">
      <alignment vertical="center"/>
      <protection locked="0"/>
    </xf>
    <xf numFmtId="38" fontId="33" fillId="0" borderId="24" xfId="2" applyFont="1" applyFill="1" applyBorder="1" applyAlignment="1" applyProtection="1">
      <alignment vertical="center"/>
      <protection locked="0"/>
    </xf>
    <xf numFmtId="177" fontId="6" fillId="0" borderId="27" xfId="0" applyNumberFormat="1" applyFont="1" applyFill="1" applyBorder="1" applyAlignment="1" applyProtection="1">
      <alignment horizontal="center" vertical="center"/>
    </xf>
    <xf numFmtId="177" fontId="6" fillId="0" borderId="25" xfId="0" applyNumberFormat="1" applyFont="1" applyFill="1" applyBorder="1" applyAlignment="1" applyProtection="1">
      <alignment horizontal="center" vertical="center"/>
    </xf>
    <xf numFmtId="177" fontId="6" fillId="0" borderId="28" xfId="0" applyNumberFormat="1" applyFont="1" applyFill="1" applyBorder="1" applyAlignment="1" applyProtection="1">
      <alignment horizontal="center" vertical="center"/>
    </xf>
    <xf numFmtId="177" fontId="6" fillId="0" borderId="20" xfId="0" applyNumberFormat="1" applyFont="1" applyFill="1" applyBorder="1" applyAlignment="1" applyProtection="1">
      <alignment horizontal="center" vertical="center"/>
    </xf>
    <xf numFmtId="0" fontId="6" fillId="0" borderId="21" xfId="0" applyFont="1" applyFill="1" applyBorder="1" applyAlignment="1" applyProtection="1">
      <alignment horizontal="left" vertical="top" wrapText="1"/>
    </xf>
    <xf numFmtId="0" fontId="6" fillId="0" borderId="25" xfId="0" applyFont="1" applyFill="1" applyBorder="1" applyAlignment="1" applyProtection="1">
      <alignment horizontal="left" vertical="top" wrapText="1"/>
    </xf>
    <xf numFmtId="0" fontId="6" fillId="0" borderId="22" xfId="0" applyFont="1" applyFill="1" applyBorder="1" applyAlignment="1" applyProtection="1">
      <alignment horizontal="left" vertical="top" wrapText="1"/>
    </xf>
    <xf numFmtId="0" fontId="6" fillId="0" borderId="18"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23" xfId="0" applyFont="1" applyFill="1" applyBorder="1" applyAlignment="1" applyProtection="1">
      <alignment horizontal="left" vertical="top" wrapText="1"/>
    </xf>
    <xf numFmtId="0" fontId="6" fillId="0" borderId="19" xfId="0" applyFont="1" applyFill="1" applyBorder="1" applyAlignment="1" applyProtection="1">
      <alignment horizontal="left" vertical="top" wrapText="1"/>
    </xf>
    <xf numFmtId="0" fontId="6" fillId="0" borderId="20" xfId="0" applyFont="1" applyFill="1" applyBorder="1" applyAlignment="1" applyProtection="1">
      <alignment horizontal="left" vertical="top" wrapText="1"/>
    </xf>
    <xf numFmtId="0" fontId="6" fillId="0" borderId="24" xfId="0" applyFont="1" applyFill="1" applyBorder="1" applyAlignment="1" applyProtection="1">
      <alignment horizontal="left" vertical="top" wrapText="1"/>
    </xf>
    <xf numFmtId="0" fontId="16" fillId="0" borderId="21" xfId="0" applyFont="1" applyFill="1" applyBorder="1" applyAlignment="1" applyProtection="1">
      <alignment horizontal="left" vertical="top" wrapText="1"/>
    </xf>
    <xf numFmtId="0" fontId="16" fillId="0" borderId="25" xfId="0" applyFont="1" applyFill="1" applyBorder="1" applyAlignment="1" applyProtection="1">
      <alignment horizontal="left" vertical="top" wrapText="1"/>
    </xf>
    <xf numFmtId="0" fontId="16" fillId="0" borderId="22" xfId="0" applyFont="1" applyFill="1" applyBorder="1" applyAlignment="1" applyProtection="1">
      <alignment horizontal="left" vertical="top" wrapText="1"/>
    </xf>
    <xf numFmtId="0" fontId="16" fillId="0" borderId="18" xfId="0"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0" fontId="16" fillId="0" borderId="23" xfId="0" applyFont="1" applyFill="1" applyBorder="1" applyAlignment="1" applyProtection="1">
      <alignment horizontal="left" vertical="top" wrapText="1"/>
    </xf>
    <xf numFmtId="0" fontId="16" fillId="0" borderId="19" xfId="0" applyFont="1" applyFill="1" applyBorder="1" applyAlignment="1" applyProtection="1">
      <alignment horizontal="left" vertical="top" wrapText="1"/>
    </xf>
    <xf numFmtId="0" fontId="16" fillId="0" borderId="20" xfId="0" applyFont="1" applyFill="1" applyBorder="1" applyAlignment="1" applyProtection="1">
      <alignment horizontal="left" vertical="top" wrapText="1"/>
    </xf>
    <xf numFmtId="0" fontId="16" fillId="0" borderId="24" xfId="0" applyFont="1" applyFill="1" applyBorder="1" applyAlignment="1" applyProtection="1">
      <alignment horizontal="left" vertical="top" wrapText="1"/>
    </xf>
    <xf numFmtId="0" fontId="32" fillId="0" borderId="21" xfId="0" applyFont="1" applyFill="1" applyBorder="1" applyAlignment="1" applyProtection="1">
      <alignment vertical="center"/>
    </xf>
    <xf numFmtId="0" fontId="32" fillId="0" borderId="25" xfId="0" applyFont="1" applyFill="1" applyBorder="1" applyAlignment="1" applyProtection="1">
      <alignment vertical="center"/>
    </xf>
    <xf numFmtId="0" fontId="32" fillId="0" borderId="22" xfId="0" applyFont="1" applyFill="1" applyBorder="1" applyAlignment="1" applyProtection="1">
      <alignment vertical="center"/>
    </xf>
    <xf numFmtId="0" fontId="32" fillId="0" borderId="19" xfId="0" applyFont="1" applyFill="1" applyBorder="1" applyAlignment="1" applyProtection="1">
      <alignment vertical="center"/>
    </xf>
    <xf numFmtId="0" fontId="32" fillId="0" borderId="20" xfId="0" applyFont="1" applyFill="1" applyBorder="1" applyAlignment="1" applyProtection="1">
      <alignment vertical="center"/>
    </xf>
    <xf numFmtId="0" fontId="32" fillId="0" borderId="24" xfId="0" applyFont="1" applyFill="1" applyBorder="1" applyAlignment="1" applyProtection="1">
      <alignment vertical="center"/>
    </xf>
    <xf numFmtId="0" fontId="13" fillId="0" borderId="3" xfId="5" applyFill="1" applyBorder="1" applyAlignment="1" applyProtection="1">
      <alignment horizontal="left" vertical="center" wrapText="1"/>
    </xf>
    <xf numFmtId="0" fontId="20" fillId="0" borderId="9" xfId="5" applyNumberFormat="1" applyFont="1" applyFill="1" applyBorder="1" applyAlignment="1" applyProtection="1">
      <alignment horizontal="center" vertical="center"/>
    </xf>
    <xf numFmtId="0" fontId="20" fillId="0" borderId="10" xfId="5" applyNumberFormat="1" applyFont="1" applyFill="1" applyBorder="1" applyAlignment="1" applyProtection="1">
      <alignment horizontal="center" vertical="center"/>
    </xf>
    <xf numFmtId="49" fontId="13" fillId="0" borderId="9" xfId="5" applyNumberFormat="1" applyFont="1" applyFill="1" applyBorder="1" applyAlignment="1" applyProtection="1">
      <alignment horizontal="center" vertical="center"/>
    </xf>
    <xf numFmtId="49" fontId="13" fillId="0" borderId="10" xfId="5" applyNumberFormat="1" applyFont="1" applyFill="1" applyBorder="1" applyAlignment="1" applyProtection="1">
      <alignment horizontal="center" vertical="center"/>
    </xf>
    <xf numFmtId="49" fontId="13" fillId="0" borderId="9" xfId="5" applyNumberFormat="1" applyFill="1" applyBorder="1" applyAlignment="1" applyProtection="1">
      <alignment horizontal="center" vertical="center"/>
    </xf>
    <xf numFmtId="49" fontId="13" fillId="0" borderId="11" xfId="5" applyNumberFormat="1" applyFill="1" applyBorder="1" applyAlignment="1" applyProtection="1">
      <alignment horizontal="center" vertical="center"/>
    </xf>
    <xf numFmtId="0" fontId="13" fillId="0" borderId="9" xfId="5" applyFill="1" applyBorder="1" applyAlignment="1" applyProtection="1">
      <alignment horizontal="center" vertical="center"/>
    </xf>
    <xf numFmtId="0" fontId="13" fillId="0" borderId="11" xfId="5" applyFill="1" applyBorder="1" applyAlignment="1" applyProtection="1">
      <alignment horizontal="center" vertical="center"/>
    </xf>
    <xf numFmtId="0" fontId="13" fillId="0" borderId="10" xfId="5" applyFill="1" applyBorder="1" applyAlignment="1" applyProtection="1">
      <alignment horizontal="center" vertical="center"/>
    </xf>
    <xf numFmtId="0" fontId="13" fillId="0" borderId="12" xfId="5" applyFill="1" applyBorder="1" applyAlignment="1" applyProtection="1">
      <alignment horizontal="center" vertical="center"/>
    </xf>
    <xf numFmtId="0" fontId="13" fillId="0" borderId="13" xfId="5" applyFill="1" applyBorder="1" applyAlignment="1" applyProtection="1">
      <alignment horizontal="center" vertical="center"/>
    </xf>
    <xf numFmtId="0" fontId="13" fillId="0" borderId="14" xfId="5" applyFill="1" applyBorder="1" applyAlignment="1" applyProtection="1">
      <alignment horizontal="center" vertical="center"/>
    </xf>
    <xf numFmtId="49" fontId="24" fillId="0" borderId="9" xfId="5" applyNumberFormat="1" applyFont="1" applyFill="1" applyBorder="1" applyAlignment="1" applyProtection="1">
      <alignment horizontal="center" vertical="center"/>
    </xf>
    <xf numFmtId="49" fontId="24" fillId="0" borderId="11" xfId="5" applyNumberFormat="1" applyFont="1" applyFill="1" applyBorder="1" applyAlignment="1" applyProtection="1">
      <alignment horizontal="center" vertical="center"/>
    </xf>
    <xf numFmtId="49" fontId="24" fillId="0" borderId="10" xfId="5" applyNumberFormat="1" applyFont="1" applyFill="1" applyBorder="1" applyAlignment="1" applyProtection="1">
      <alignment horizontal="center" vertical="center"/>
    </xf>
    <xf numFmtId="0" fontId="13" fillId="0" borderId="3" xfId="5" applyFill="1" applyBorder="1" applyAlignment="1" applyProtection="1">
      <alignment vertical="center" wrapText="1" shrinkToFit="1"/>
    </xf>
    <xf numFmtId="0" fontId="13" fillId="0" borderId="3" xfId="5" applyFill="1" applyBorder="1" applyAlignment="1" applyProtection="1">
      <alignment vertical="center" shrinkToFit="1"/>
    </xf>
    <xf numFmtId="49" fontId="20" fillId="0" borderId="9" xfId="5" applyNumberFormat="1" applyFont="1" applyFill="1" applyBorder="1" applyAlignment="1" applyProtection="1">
      <alignment horizontal="center" vertical="center" shrinkToFit="1"/>
    </xf>
    <xf numFmtId="49" fontId="20" fillId="0" borderId="10" xfId="5" applyNumberFormat="1" applyFont="1" applyFill="1" applyBorder="1" applyAlignment="1" applyProtection="1">
      <alignment horizontal="center" vertical="center" shrinkToFit="1"/>
    </xf>
    <xf numFmtId="49" fontId="22" fillId="0" borderId="9" xfId="5" applyNumberFormat="1" applyFont="1" applyFill="1" applyBorder="1" applyAlignment="1" applyProtection="1">
      <alignment horizontal="distributed" vertical="center"/>
    </xf>
    <xf numFmtId="49" fontId="22" fillId="0" borderId="11" xfId="5" applyNumberFormat="1" applyFont="1" applyFill="1" applyBorder="1" applyAlignment="1" applyProtection="1">
      <alignment horizontal="distributed" vertical="center"/>
    </xf>
    <xf numFmtId="49" fontId="22" fillId="0" borderId="10" xfId="5" applyNumberFormat="1" applyFont="1" applyFill="1" applyBorder="1" applyAlignment="1" applyProtection="1">
      <alignment horizontal="distributed" vertical="center"/>
    </xf>
    <xf numFmtId="0" fontId="43" fillId="3" borderId="0" xfId="5" applyFont="1" applyFill="1" applyBorder="1" applyAlignment="1" applyProtection="1">
      <alignment vertical="center" wrapText="1" shrinkToFit="1"/>
    </xf>
    <xf numFmtId="0" fontId="19" fillId="0" borderId="0" xfId="1" applyFill="1" applyAlignment="1" applyProtection="1">
      <alignment horizontal="center" vertical="center"/>
    </xf>
    <xf numFmtId="9" fontId="34" fillId="0" borderId="34" xfId="7" applyFont="1" applyFill="1" applyBorder="1" applyAlignment="1" applyProtection="1">
      <alignment horizontal="center" vertical="top"/>
      <protection locked="0"/>
    </xf>
    <xf numFmtId="38" fontId="34" fillId="0" borderId="34" xfId="2" applyFont="1" applyFill="1" applyBorder="1" applyAlignment="1" applyProtection="1">
      <alignment vertical="top"/>
      <protection locked="0"/>
    </xf>
    <xf numFmtId="0" fontId="30" fillId="0" borderId="21" xfId="0" applyNumberFormat="1" applyFont="1" applyFill="1" applyBorder="1" applyAlignment="1" applyProtection="1">
      <alignment horizontal="center" vertical="center"/>
    </xf>
  </cellXfs>
  <cellStyles count="8">
    <cellStyle name="パーセント" xfId="7" builtinId="5"/>
    <cellStyle name="ハイパーリンク" xfId="1" builtinId="8"/>
    <cellStyle name="桁区切り" xfId="2" builtinId="6"/>
    <cellStyle name="桁区切り 2" xfId="3"/>
    <cellStyle name="桁区切り 3" xfId="4"/>
    <cellStyle name="標準" xfId="0" builtinId="0"/>
    <cellStyle name="標準 2" xfId="5"/>
    <cellStyle name="標準 3" xfId="6"/>
  </cellStyles>
  <dxfs count="4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C5D9F1"/>
      <color rgb="FF0000FF"/>
      <color rgb="FF3366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9"/>
  <sheetViews>
    <sheetView showGridLines="0" tabSelected="1" zoomScaleNormal="100" zoomScaleSheetLayoutView="100" workbookViewId="0"/>
  </sheetViews>
  <sheetFormatPr defaultRowHeight="15" customHeight="1"/>
  <cols>
    <col min="1" max="1" width="5" style="41" customWidth="1"/>
    <col min="2" max="2" width="34.375" style="41" customWidth="1"/>
    <col min="3" max="3" width="5" style="41" customWidth="1"/>
    <col min="4" max="4" width="34.375" style="41" customWidth="1"/>
    <col min="5" max="5" width="9" style="41" customWidth="1"/>
    <col min="6" max="16384" width="9" style="41"/>
  </cols>
  <sheetData>
    <row r="3" spans="2:4" ht="15" customHeight="1" thickBot="1">
      <c r="D3" s="42"/>
    </row>
    <row r="4" spans="2:4" ht="60" customHeight="1" thickTop="1" thickBot="1">
      <c r="B4" s="43" t="s">
        <v>47</v>
      </c>
      <c r="D4" s="44" t="s">
        <v>77</v>
      </c>
    </row>
    <row r="5" spans="2:4" ht="60" customHeight="1" thickTop="1" thickBot="1">
      <c r="B5" s="45" t="s">
        <v>76</v>
      </c>
      <c r="D5" s="46" t="s">
        <v>48</v>
      </c>
    </row>
    <row r="6" spans="2:4" ht="60" customHeight="1" thickTop="1" thickBot="1">
      <c r="B6" s="43" t="s">
        <v>49</v>
      </c>
      <c r="D6" s="44" t="s">
        <v>94</v>
      </c>
    </row>
    <row r="7" spans="2:4" ht="60" customHeight="1" thickTop="1" thickBot="1">
      <c r="B7" s="46" t="s">
        <v>95</v>
      </c>
      <c r="D7" s="46" t="s">
        <v>97</v>
      </c>
    </row>
    <row r="8" spans="2:4" ht="60" customHeight="1" thickTop="1" thickBot="1">
      <c r="B8" s="43" t="s">
        <v>50</v>
      </c>
    </row>
    <row r="9" spans="2:4" ht="60" customHeight="1" thickTop="1">
      <c r="B9" s="46" t="s">
        <v>96</v>
      </c>
    </row>
  </sheetData>
  <sheetProtection sheet="1"/>
  <phoneticPr fontId="17"/>
  <hyperlinks>
    <hyperlink ref="B4" location="指定用紙の取り扱いに関して!A1" display="最初にお読みください"/>
    <hyperlink ref="B6" location="基本情報入力!A1" display="基本情報入力"/>
    <hyperlink ref="D4" location="入力例＿基本情報入力!A1" display="入力例　基本情報入力"/>
    <hyperlink ref="B8" location="'請求書（工事外注用）'!A1" display="請求書（工事外注用）"/>
    <hyperlink ref="D6" location="'入力例_請求書（工事外注用）'!A1" display="入力例　請求書（外注）"/>
  </hyperlinks>
  <printOptions horizontalCentered="1"/>
  <pageMargins left="0.7" right="0.7" top="0.75" bottom="0.75" header="0.3" footer="0.3"/>
  <pageSetup paperSize="9" scale="93" orientation="portrait" verticalDpi="300" r:id="rId1"/>
  <headerFooter alignWithMargins="0"/>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zoomScaleNormal="100" zoomScaleSheetLayoutView="100" workbookViewId="0"/>
  </sheetViews>
  <sheetFormatPr defaultRowHeight="15" customHeight="1"/>
  <cols>
    <col min="1" max="1" width="97.75" style="8" customWidth="1"/>
    <col min="2" max="16384" width="9" style="8"/>
  </cols>
  <sheetData>
    <row r="1" spans="1:3" ht="9.9499999999999993" customHeight="1">
      <c r="A1" s="7"/>
      <c r="B1" s="82" t="s">
        <v>51</v>
      </c>
      <c r="C1" s="82"/>
    </row>
    <row r="2" spans="1:3" ht="15" customHeight="1">
      <c r="A2" s="9" t="s">
        <v>98</v>
      </c>
      <c r="B2" s="82"/>
      <c r="C2" s="82"/>
    </row>
    <row r="3" spans="1:3" ht="9.9499999999999993" customHeight="1"/>
    <row r="4" spans="1:3" ht="15" customHeight="1">
      <c r="A4" s="9" t="s">
        <v>52</v>
      </c>
    </row>
    <row r="5" spans="1:3" ht="15" customHeight="1">
      <c r="A5" s="7" t="s">
        <v>53</v>
      </c>
    </row>
    <row r="6" spans="1:3" ht="9.9499999999999993" customHeight="1"/>
    <row r="7" spans="1:3" ht="20.100000000000001" customHeight="1">
      <c r="A7" s="69" t="s">
        <v>99</v>
      </c>
    </row>
    <row r="8" spans="1:3" ht="9.9499999999999993" customHeight="1">
      <c r="A8" s="49"/>
    </row>
    <row r="9" spans="1:3" ht="15" customHeight="1">
      <c r="A9" s="50" t="s">
        <v>146</v>
      </c>
    </row>
    <row r="10" spans="1:3" ht="15" customHeight="1">
      <c r="A10" s="49" t="s">
        <v>145</v>
      </c>
    </row>
    <row r="11" spans="1:3" ht="15" customHeight="1">
      <c r="A11" s="49" t="s">
        <v>144</v>
      </c>
    </row>
    <row r="12" spans="1:3" ht="9.9499999999999993" customHeight="1">
      <c r="A12" s="49"/>
    </row>
    <row r="13" spans="1:3" ht="20.100000000000001" customHeight="1">
      <c r="A13" s="69" t="s">
        <v>147</v>
      </c>
    </row>
    <row r="14" spans="1:3" ht="9.9499999999999993" customHeight="1">
      <c r="A14" s="49"/>
    </row>
    <row r="15" spans="1:3" ht="15" customHeight="1">
      <c r="A15" s="75" t="s">
        <v>116</v>
      </c>
    </row>
    <row r="16" spans="1:3" ht="15" customHeight="1">
      <c r="A16" s="78" t="s">
        <v>148</v>
      </c>
    </row>
    <row r="17" spans="1:1" ht="15" customHeight="1">
      <c r="A17" s="75" t="s">
        <v>117</v>
      </c>
    </row>
    <row r="18" spans="1:1" ht="15" customHeight="1">
      <c r="A18" s="75" t="s">
        <v>119</v>
      </c>
    </row>
    <row r="19" spans="1:1" ht="15" customHeight="1">
      <c r="A19" s="75" t="s">
        <v>118</v>
      </c>
    </row>
    <row r="20" spans="1:1" ht="15" customHeight="1">
      <c r="A20" s="75" t="s">
        <v>140</v>
      </c>
    </row>
    <row r="21" spans="1:1" ht="15" customHeight="1">
      <c r="A21" s="75" t="s">
        <v>132</v>
      </c>
    </row>
    <row r="22" spans="1:1" ht="15" customHeight="1">
      <c r="A22" s="75" t="s">
        <v>133</v>
      </c>
    </row>
    <row r="23" spans="1:1" ht="15" customHeight="1">
      <c r="A23" s="75" t="s">
        <v>120</v>
      </c>
    </row>
    <row r="24" spans="1:1" ht="15" customHeight="1">
      <c r="A24" s="75" t="s">
        <v>126</v>
      </c>
    </row>
    <row r="25" spans="1:1" ht="15" customHeight="1">
      <c r="A25" s="75" t="s">
        <v>121</v>
      </c>
    </row>
    <row r="26" spans="1:1" ht="15" customHeight="1">
      <c r="A26" s="75" t="s">
        <v>122</v>
      </c>
    </row>
    <row r="27" spans="1:1" ht="15" customHeight="1">
      <c r="A27" s="75" t="s">
        <v>149</v>
      </c>
    </row>
    <row r="28" spans="1:1" ht="15" customHeight="1">
      <c r="A28" s="75" t="s">
        <v>150</v>
      </c>
    </row>
    <row r="29" spans="1:1" ht="15" customHeight="1">
      <c r="A29" s="75" t="s">
        <v>151</v>
      </c>
    </row>
    <row r="30" spans="1:1" ht="15" customHeight="1">
      <c r="A30" s="75" t="s">
        <v>134</v>
      </c>
    </row>
    <row r="31" spans="1:1" ht="15" customHeight="1">
      <c r="A31" s="75" t="s">
        <v>135</v>
      </c>
    </row>
    <row r="32" spans="1:1" ht="15" customHeight="1">
      <c r="A32" s="75" t="s">
        <v>123</v>
      </c>
    </row>
    <row r="33" spans="1:1" ht="15" customHeight="1">
      <c r="A33" s="75" t="s">
        <v>124</v>
      </c>
    </row>
    <row r="34" spans="1:1" ht="15" customHeight="1">
      <c r="A34" s="75" t="s">
        <v>152</v>
      </c>
    </row>
    <row r="35" spans="1:1" ht="15" customHeight="1">
      <c r="A35" s="75" t="s">
        <v>125</v>
      </c>
    </row>
    <row r="36" spans="1:1" ht="15" customHeight="1">
      <c r="A36" s="75" t="s">
        <v>159</v>
      </c>
    </row>
    <row r="37" spans="1:1" ht="9.9499999999999993" customHeight="1">
      <c r="A37" s="75"/>
    </row>
    <row r="38" spans="1:1" ht="20.100000000000001" customHeight="1">
      <c r="A38" s="69" t="s">
        <v>114</v>
      </c>
    </row>
    <row r="39" spans="1:1" ht="9.9499999999999993" customHeight="1">
      <c r="A39" s="49"/>
    </row>
    <row r="40" spans="1:1" ht="15" customHeight="1">
      <c r="A40" s="49" t="s">
        <v>138</v>
      </c>
    </row>
    <row r="41" spans="1:1" ht="15" customHeight="1">
      <c r="A41" s="49" t="s">
        <v>139</v>
      </c>
    </row>
    <row r="42" spans="1:1" ht="15" customHeight="1">
      <c r="A42" s="49" t="s">
        <v>127</v>
      </c>
    </row>
    <row r="43" spans="1:1" ht="15" customHeight="1">
      <c r="A43" s="75" t="s">
        <v>136</v>
      </c>
    </row>
    <row r="44" spans="1:1" ht="15" customHeight="1">
      <c r="A44" s="75" t="s">
        <v>137</v>
      </c>
    </row>
    <row r="45" spans="1:1" ht="15" customHeight="1">
      <c r="A45" s="75" t="s">
        <v>128</v>
      </c>
    </row>
    <row r="46" spans="1:1" ht="9.9499999999999993" customHeight="1">
      <c r="A46" s="75"/>
    </row>
    <row r="47" spans="1:1" ht="20.100000000000001" customHeight="1">
      <c r="A47" s="76" t="s">
        <v>115</v>
      </c>
    </row>
    <row r="48" spans="1:1" ht="9.9499999999999993" customHeight="1">
      <c r="A48" s="75"/>
    </row>
    <row r="49" spans="1:1" ht="15" customHeight="1">
      <c r="A49" s="77" t="s">
        <v>129</v>
      </c>
    </row>
    <row r="50" spans="1:1" ht="15" customHeight="1">
      <c r="A50" s="77" t="s">
        <v>130</v>
      </c>
    </row>
    <row r="51" spans="1:1" ht="15" customHeight="1">
      <c r="A51" s="77" t="s">
        <v>131</v>
      </c>
    </row>
    <row r="52" spans="1:1" ht="15" customHeight="1">
      <c r="A52" s="75" t="s">
        <v>153</v>
      </c>
    </row>
    <row r="53" spans="1:1" ht="15" customHeight="1">
      <c r="A53" s="49" t="s">
        <v>156</v>
      </c>
    </row>
    <row r="54" spans="1:1" ht="15" customHeight="1">
      <c r="A54" s="49" t="s">
        <v>157</v>
      </c>
    </row>
    <row r="55" spans="1:1" ht="9.9499999999999993" customHeight="1">
      <c r="A55" s="49"/>
    </row>
    <row r="57" spans="1:1" ht="15" customHeight="1">
      <c r="A57" s="1" t="s">
        <v>51</v>
      </c>
    </row>
  </sheetData>
  <sheetProtection sheet="1" objects="1" scenarios="1"/>
  <mergeCells count="1">
    <mergeCell ref="B1:C2"/>
  </mergeCells>
  <phoneticPr fontId="17"/>
  <hyperlinks>
    <hyperlink ref="A57" location="目次!A1" display="目次へ戻る"/>
    <hyperlink ref="B1:C2" location="目次!A1" display="目次へ戻る"/>
  </hyperlinks>
  <printOptions horizontalCentered="1"/>
  <pageMargins left="0.70866141732283472" right="0.39370078740157483" top="0.74803149606299213" bottom="0.74803149606299213" header="0.31496062992125984" footer="0.31496062992125984"/>
  <pageSetup paperSize="9" scale="9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showGridLines="0" view="pageBreakPreview" zoomScaleNormal="100" zoomScaleSheetLayoutView="100" workbookViewId="0">
      <selection activeCell="H8" sqref="H8"/>
    </sheetView>
  </sheetViews>
  <sheetFormatPr defaultRowHeight="18.75" customHeight="1"/>
  <cols>
    <col min="1" max="1" width="25.625" style="10" customWidth="1"/>
    <col min="2" max="7" width="5.125" style="10" customWidth="1"/>
    <col min="8" max="8" width="4.875" style="10" customWidth="1"/>
    <col min="9" max="9" width="5.5" style="10" customWidth="1"/>
    <col min="10" max="16384" width="9" style="10"/>
  </cols>
  <sheetData>
    <row r="1" spans="1:13" ht="18.75" customHeight="1">
      <c r="A1" s="10" t="s">
        <v>54</v>
      </c>
      <c r="L1" s="103" t="s">
        <v>51</v>
      </c>
      <c r="M1" s="103"/>
    </row>
    <row r="2" spans="1:13" ht="18.75" customHeight="1">
      <c r="A2" s="10" t="s">
        <v>55</v>
      </c>
      <c r="L2" s="103"/>
      <c r="M2" s="103"/>
    </row>
    <row r="3" spans="1:13" ht="18.75" customHeight="1">
      <c r="A3" s="10" t="s">
        <v>56</v>
      </c>
    </row>
    <row r="5" spans="1:13" ht="18.75" customHeight="1">
      <c r="A5" s="104" t="s">
        <v>57</v>
      </c>
      <c r="B5" s="104"/>
      <c r="C5" s="104"/>
      <c r="D5" s="104"/>
      <c r="E5" s="105"/>
      <c r="F5" s="106" t="s">
        <v>78</v>
      </c>
      <c r="G5" s="107"/>
    </row>
    <row r="6" spans="1:13" ht="18.75" customHeight="1" thickBot="1"/>
    <row r="7" spans="1:13" ht="18.75" customHeight="1" thickTop="1" thickBot="1">
      <c r="A7" s="79" t="s">
        <v>58</v>
      </c>
    </row>
    <row r="8" spans="1:13" ht="18.75" customHeight="1" thickTop="1"/>
    <row r="9" spans="1:13" ht="18.75" customHeight="1">
      <c r="A9" s="3" t="s">
        <v>154</v>
      </c>
      <c r="F9" s="80"/>
    </row>
    <row r="10" spans="1:13" ht="18.75" customHeight="1">
      <c r="A10" s="3" t="s">
        <v>160</v>
      </c>
    </row>
    <row r="12" spans="1:13" ht="18.75" customHeight="1">
      <c r="A12" s="4" t="s">
        <v>69</v>
      </c>
      <c r="B12" s="108"/>
      <c r="C12" s="109"/>
      <c r="D12" s="11"/>
      <c r="E12" s="110"/>
      <c r="F12" s="111"/>
      <c r="G12" s="12"/>
    </row>
    <row r="13" spans="1:13" ht="37.5" customHeight="1">
      <c r="A13" s="5" t="s">
        <v>70</v>
      </c>
      <c r="B13" s="83"/>
      <c r="C13" s="83"/>
      <c r="D13" s="83"/>
      <c r="E13" s="83"/>
      <c r="F13" s="83"/>
      <c r="G13" s="83"/>
      <c r="H13" s="83"/>
      <c r="I13" s="83"/>
      <c r="J13" s="83"/>
    </row>
    <row r="14" spans="1:13" ht="18.75" customHeight="1">
      <c r="A14" s="5" t="s">
        <v>60</v>
      </c>
      <c r="B14" s="93"/>
      <c r="C14" s="94"/>
      <c r="D14" s="94"/>
      <c r="E14" s="94"/>
      <c r="F14" s="94"/>
      <c r="G14" s="94"/>
      <c r="H14" s="94"/>
      <c r="I14" s="94"/>
      <c r="J14" s="94"/>
    </row>
    <row r="15" spans="1:13" ht="18.75" customHeight="1">
      <c r="A15" s="5" t="s">
        <v>61</v>
      </c>
      <c r="B15" s="94"/>
      <c r="C15" s="94"/>
      <c r="D15" s="94"/>
      <c r="E15" s="94"/>
      <c r="F15" s="94"/>
      <c r="G15" s="94"/>
      <c r="H15" s="94"/>
      <c r="I15" s="94"/>
      <c r="J15" s="94"/>
    </row>
    <row r="16" spans="1:13" s="3" customFormat="1" ht="18.75" customHeight="1">
      <c r="A16" s="5" t="s">
        <v>62</v>
      </c>
      <c r="B16" s="95"/>
      <c r="C16" s="96"/>
      <c r="D16" s="13"/>
      <c r="E16" s="95"/>
      <c r="F16" s="96"/>
      <c r="G16" s="14"/>
      <c r="H16" s="95"/>
      <c r="I16" s="96"/>
    </row>
    <row r="17" spans="1:11" s="3" customFormat="1" ht="18.75" customHeight="1">
      <c r="A17" s="70" t="s">
        <v>155</v>
      </c>
      <c r="B17" s="100"/>
      <c r="C17" s="100"/>
      <c r="D17" s="100"/>
      <c r="E17" s="100"/>
      <c r="F17" s="100"/>
      <c r="G17" s="101" t="s">
        <v>142</v>
      </c>
      <c r="H17" s="101"/>
      <c r="I17" s="101"/>
      <c r="J17" s="101"/>
      <c r="K17" s="101"/>
    </row>
    <row r="18" spans="1:11" ht="18.75" customHeight="1" thickBot="1">
      <c r="A18" s="81">
        <f>+LEN(B17)</f>
        <v>0</v>
      </c>
      <c r="B18" s="102" t="str">
        <f>+IF(OR(A18=14,B17="未登録"),"","登録番号の桁数が間違っています")</f>
        <v>登録番号の桁数が間違っています</v>
      </c>
      <c r="C18" s="102"/>
      <c r="D18" s="102"/>
      <c r="E18" s="102"/>
      <c r="F18" s="102"/>
      <c r="G18" s="101"/>
      <c r="H18" s="101"/>
      <c r="I18" s="101"/>
      <c r="J18" s="101"/>
      <c r="K18" s="101"/>
    </row>
    <row r="19" spans="1:11" ht="18.75" customHeight="1" thickTop="1" thickBot="1">
      <c r="A19" s="79" t="s">
        <v>63</v>
      </c>
    </row>
    <row r="20" spans="1:11" ht="18.75" customHeight="1" thickTop="1"/>
    <row r="21" spans="1:11" ht="18.75" customHeight="1">
      <c r="A21" s="10" t="s">
        <v>64</v>
      </c>
    </row>
    <row r="22" spans="1:11" ht="18.75" customHeight="1">
      <c r="A22" s="48" t="s">
        <v>100</v>
      </c>
    </row>
    <row r="23" spans="1:11" ht="18.75" customHeight="1">
      <c r="A23" s="10" t="s">
        <v>66</v>
      </c>
    </row>
    <row r="25" spans="1:11" ht="18.75" customHeight="1">
      <c r="A25" s="5" t="s">
        <v>0</v>
      </c>
      <c r="B25" s="97"/>
      <c r="C25" s="98"/>
      <c r="D25" s="98"/>
      <c r="E25" s="98"/>
      <c r="F25" s="98"/>
      <c r="G25" s="99"/>
      <c r="H25" s="15"/>
    </row>
    <row r="26" spans="1:11" ht="18.75" customHeight="1" thickBot="1"/>
    <row r="27" spans="1:11" ht="18.75" customHeight="1" thickTop="1" thickBot="1">
      <c r="A27" s="79" t="s">
        <v>67</v>
      </c>
    </row>
    <row r="28" spans="1:11" ht="18.75" customHeight="1" thickTop="1"/>
    <row r="29" spans="1:11" ht="18.75" customHeight="1">
      <c r="A29" s="10" t="s">
        <v>68</v>
      </c>
    </row>
    <row r="30" spans="1:11" ht="18.75" customHeight="1">
      <c r="A30" s="40" t="s">
        <v>143</v>
      </c>
    </row>
    <row r="32" spans="1:11" ht="18.75" customHeight="1">
      <c r="A32" s="16" t="s">
        <v>71</v>
      </c>
      <c r="B32" s="84"/>
      <c r="C32" s="85"/>
      <c r="D32" s="85"/>
      <c r="E32" s="86"/>
    </row>
    <row r="33" spans="1:8" ht="18.75" customHeight="1">
      <c r="A33" s="16" t="s">
        <v>72</v>
      </c>
      <c r="B33" s="87"/>
      <c r="C33" s="88"/>
      <c r="D33" s="88"/>
      <c r="E33" s="89"/>
    </row>
    <row r="34" spans="1:8" ht="18.75" customHeight="1">
      <c r="A34" s="16" t="s">
        <v>73</v>
      </c>
      <c r="B34" s="84"/>
      <c r="C34" s="85"/>
      <c r="D34" s="85"/>
      <c r="E34" s="85"/>
      <c r="F34" s="85"/>
      <c r="G34" s="86"/>
    </row>
    <row r="35" spans="1:8" ht="18.75" customHeight="1">
      <c r="A35" s="16" t="s">
        <v>74</v>
      </c>
      <c r="B35" s="2"/>
    </row>
    <row r="36" spans="1:8" ht="18.75" customHeight="1">
      <c r="A36" s="16" t="s">
        <v>75</v>
      </c>
      <c r="B36" s="90"/>
      <c r="C36" s="91"/>
      <c r="D36" s="91"/>
      <c r="E36" s="91"/>
      <c r="F36" s="91"/>
      <c r="G36" s="91"/>
      <c r="H36" s="92"/>
    </row>
    <row r="39" spans="1:8" ht="18.75" customHeight="1">
      <c r="A39" s="6" t="s">
        <v>51</v>
      </c>
    </row>
  </sheetData>
  <sheetProtection sheet="1" objects="1" scenarios="1"/>
  <mergeCells count="19">
    <mergeCell ref="L1:M2"/>
    <mergeCell ref="A5:E5"/>
    <mergeCell ref="F5:G5"/>
    <mergeCell ref="B12:C12"/>
    <mergeCell ref="E12:F12"/>
    <mergeCell ref="B13:J13"/>
    <mergeCell ref="B32:E32"/>
    <mergeCell ref="B33:E33"/>
    <mergeCell ref="B34:G34"/>
    <mergeCell ref="B36:H36"/>
    <mergeCell ref="B14:J14"/>
    <mergeCell ref="B15:J15"/>
    <mergeCell ref="B16:C16"/>
    <mergeCell ref="E16:F16"/>
    <mergeCell ref="H16:I16"/>
    <mergeCell ref="B25:G25"/>
    <mergeCell ref="B17:F17"/>
    <mergeCell ref="G17:K18"/>
    <mergeCell ref="B18:F18"/>
  </mergeCells>
  <phoneticPr fontId="17"/>
  <dataValidations count="5">
    <dataValidation type="textLength" operator="equal" allowBlank="1" showInputMessage="1" showErrorMessage="1" sqref="B36:H36">
      <formula1>7</formula1>
    </dataValidation>
    <dataValidation type="textLength" operator="equal" allowBlank="1" showInputMessage="1" showErrorMessage="1" sqref="B25:G25">
      <formula1>8</formula1>
    </dataValidation>
    <dataValidation imeMode="halfKatakana" allowBlank="1" showInputMessage="1" showErrorMessage="1" sqref="B34"/>
    <dataValidation type="list" allowBlank="1" showInputMessage="1" showErrorMessage="1" sqref="B35">
      <formula1>"普通,当座"</formula1>
    </dataValidation>
    <dataValidation type="list" allowBlank="1" showInputMessage="1" showErrorMessage="1" sqref="F5:G5">
      <formula1>"する,しない"</formula1>
    </dataValidation>
  </dataValidations>
  <hyperlinks>
    <hyperlink ref="A39" location="目次!A1" display="目次へ戻る"/>
    <hyperlink ref="L1:M2" location="目次!A1" display="目次へ戻る"/>
  </hyperlinks>
  <printOptions horizontalCentered="1"/>
  <pageMargins left="0.70866141732283472" right="0.70866141732283472" top="0.74803149606299213" bottom="0.74803149606299213" header="0.31496062992125984" footer="0.31496062992125984"/>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293"/>
  <sheetViews>
    <sheetView showGridLines="0" view="pageBreakPreview" zoomScaleNormal="100" zoomScaleSheetLayoutView="100" workbookViewId="0">
      <selection activeCell="AD21" sqref="AD21"/>
    </sheetView>
  </sheetViews>
  <sheetFormatPr defaultColWidth="1.25" defaultRowHeight="11.25" customHeight="1"/>
  <cols>
    <col min="1" max="1" width="1.25" style="17"/>
    <col min="2" max="3" width="1.25" style="17" customWidth="1"/>
    <col min="4" max="71" width="1.25" style="17"/>
    <col min="72" max="72" width="1.25" style="17" customWidth="1"/>
    <col min="73" max="16384" width="1.25" style="17"/>
  </cols>
  <sheetData>
    <row r="1" spans="2:84" ht="11.25" customHeight="1">
      <c r="B1" s="186" t="s">
        <v>13</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K1" s="18"/>
      <c r="AL1" s="147" t="s">
        <v>7</v>
      </c>
      <c r="AM1" s="147"/>
      <c r="AN1" s="147"/>
      <c r="AO1" s="147"/>
      <c r="AP1" s="147"/>
      <c r="AQ1" s="147"/>
      <c r="AR1" s="147"/>
      <c r="AS1" s="147"/>
      <c r="AT1" s="147"/>
      <c r="AU1" s="147"/>
      <c r="AV1" s="147"/>
      <c r="AW1" s="147"/>
      <c r="AX1" s="147"/>
      <c r="AY1" s="19"/>
      <c r="AZ1" s="18"/>
      <c r="BA1" s="147" t="s">
        <v>6</v>
      </c>
      <c r="BB1" s="147"/>
      <c r="BC1" s="147"/>
      <c r="BD1" s="147"/>
      <c r="BE1" s="147"/>
      <c r="BF1" s="147"/>
      <c r="BG1" s="147"/>
      <c r="BH1" s="147"/>
      <c r="BI1" s="147"/>
      <c r="BJ1" s="147"/>
      <c r="BK1" s="20"/>
      <c r="BL1" s="19"/>
      <c r="BM1" s="191" t="s">
        <v>5</v>
      </c>
      <c r="BN1" s="191"/>
      <c r="BO1" s="191"/>
      <c r="BP1" s="191"/>
      <c r="BQ1" s="20"/>
      <c r="BS1" s="103" t="s">
        <v>51</v>
      </c>
      <c r="BT1" s="103"/>
      <c r="BU1" s="103"/>
      <c r="BV1" s="103"/>
      <c r="BW1" s="103"/>
      <c r="BX1" s="103"/>
      <c r="BY1" s="103"/>
      <c r="BZ1" s="103"/>
      <c r="CA1" s="103"/>
      <c r="CB1" s="103"/>
      <c r="CC1" s="39"/>
      <c r="CD1" s="39"/>
      <c r="CE1" s="39"/>
      <c r="CF1" s="39"/>
    </row>
    <row r="2" spans="2:84" ht="11.25" customHeight="1">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K2" s="169"/>
      <c r="AL2" s="170"/>
      <c r="AM2" s="170"/>
      <c r="AN2" s="170"/>
      <c r="AO2" s="170"/>
      <c r="AP2" s="170"/>
      <c r="AQ2" s="188"/>
      <c r="AR2" s="129"/>
      <c r="AS2" s="129"/>
      <c r="AT2" s="129"/>
      <c r="AU2" s="129"/>
      <c r="AV2" s="129"/>
      <c r="AW2" s="129"/>
      <c r="AX2" s="129"/>
      <c r="AY2" s="130"/>
      <c r="AZ2" s="169"/>
      <c r="BA2" s="170"/>
      <c r="BB2" s="170"/>
      <c r="BC2" s="170"/>
      <c r="BD2" s="170"/>
      <c r="BE2" s="170"/>
      <c r="BF2" s="170"/>
      <c r="BG2" s="170"/>
      <c r="BH2" s="170"/>
      <c r="BI2" s="170"/>
      <c r="BJ2" s="170"/>
      <c r="BK2" s="171"/>
      <c r="BL2" s="170"/>
      <c r="BM2" s="170"/>
      <c r="BN2" s="170"/>
      <c r="BO2" s="170"/>
      <c r="BP2" s="170"/>
      <c r="BQ2" s="171"/>
      <c r="BS2" s="103"/>
      <c r="BT2" s="103"/>
      <c r="BU2" s="103"/>
      <c r="BV2" s="103"/>
      <c r="BW2" s="103"/>
      <c r="BX2" s="103"/>
      <c r="BY2" s="103"/>
      <c r="BZ2" s="103"/>
      <c r="CA2" s="103"/>
      <c r="CB2" s="103"/>
      <c r="CC2" s="39"/>
      <c r="CD2" s="39"/>
      <c r="CE2" s="39"/>
      <c r="CF2" s="39"/>
    </row>
    <row r="3" spans="2:84" ht="11.25" customHeight="1">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K3" s="169"/>
      <c r="AL3" s="170"/>
      <c r="AM3" s="170"/>
      <c r="AN3" s="170"/>
      <c r="AO3" s="170"/>
      <c r="AP3" s="170"/>
      <c r="AQ3" s="189"/>
      <c r="AR3" s="170"/>
      <c r="AS3" s="170"/>
      <c r="AT3" s="170"/>
      <c r="AU3" s="170"/>
      <c r="AV3" s="170"/>
      <c r="AW3" s="170"/>
      <c r="AX3" s="170"/>
      <c r="AY3" s="171"/>
      <c r="AZ3" s="169"/>
      <c r="BA3" s="170"/>
      <c r="BB3" s="170"/>
      <c r="BC3" s="170"/>
      <c r="BD3" s="170"/>
      <c r="BE3" s="170"/>
      <c r="BF3" s="170"/>
      <c r="BG3" s="170"/>
      <c r="BH3" s="170"/>
      <c r="BI3" s="170"/>
      <c r="BJ3" s="170"/>
      <c r="BK3" s="171"/>
      <c r="BL3" s="170"/>
      <c r="BM3" s="170"/>
      <c r="BN3" s="170"/>
      <c r="BO3" s="170"/>
      <c r="BP3" s="170"/>
      <c r="BQ3" s="171"/>
    </row>
    <row r="4" spans="2:84" ht="11.25" customHeight="1">
      <c r="F4" s="153" t="s">
        <v>11</v>
      </c>
      <c r="G4" s="153"/>
      <c r="H4" s="196"/>
      <c r="I4" s="196"/>
      <c r="J4" s="196"/>
      <c r="K4" s="196"/>
      <c r="L4" s="196"/>
      <c r="M4" s="196"/>
      <c r="N4" s="196"/>
      <c r="O4" s="196"/>
      <c r="P4" s="196"/>
      <c r="Q4" s="196"/>
      <c r="R4" s="196"/>
      <c r="S4" s="196"/>
      <c r="T4" s="196"/>
      <c r="U4" s="196"/>
      <c r="V4" s="196"/>
      <c r="W4" s="196"/>
      <c r="X4" s="196"/>
      <c r="Y4" s="196"/>
      <c r="Z4" s="196"/>
      <c r="AA4" s="196"/>
      <c r="AB4" s="196"/>
      <c r="AC4" s="153" t="s">
        <v>12</v>
      </c>
      <c r="AD4" s="153"/>
      <c r="AK4" s="169"/>
      <c r="AL4" s="170"/>
      <c r="AM4" s="170"/>
      <c r="AN4" s="170"/>
      <c r="AO4" s="170"/>
      <c r="AP4" s="170"/>
      <c r="AQ4" s="189"/>
      <c r="AR4" s="170"/>
      <c r="AS4" s="170"/>
      <c r="AT4" s="170"/>
      <c r="AU4" s="170"/>
      <c r="AV4" s="170"/>
      <c r="AW4" s="170"/>
      <c r="AX4" s="170"/>
      <c r="AY4" s="171"/>
      <c r="AZ4" s="169"/>
      <c r="BA4" s="170"/>
      <c r="BB4" s="170"/>
      <c r="BC4" s="170"/>
      <c r="BD4" s="170"/>
      <c r="BE4" s="170"/>
      <c r="BF4" s="170"/>
      <c r="BG4" s="170"/>
      <c r="BH4" s="170"/>
      <c r="BI4" s="170"/>
      <c r="BJ4" s="170"/>
      <c r="BK4" s="171"/>
      <c r="BL4" s="170"/>
      <c r="BM4" s="170"/>
      <c r="BN4" s="170"/>
      <c r="BO4" s="170"/>
      <c r="BP4" s="170"/>
      <c r="BQ4" s="171"/>
    </row>
    <row r="5" spans="2:84" ht="11.25" customHeight="1">
      <c r="F5" s="153"/>
      <c r="G5" s="153"/>
      <c r="H5" s="196"/>
      <c r="I5" s="196"/>
      <c r="J5" s="196"/>
      <c r="K5" s="196"/>
      <c r="L5" s="196"/>
      <c r="M5" s="196"/>
      <c r="N5" s="196"/>
      <c r="O5" s="196"/>
      <c r="P5" s="196"/>
      <c r="Q5" s="196"/>
      <c r="R5" s="196"/>
      <c r="S5" s="196"/>
      <c r="T5" s="196"/>
      <c r="U5" s="196"/>
      <c r="V5" s="196"/>
      <c r="W5" s="196"/>
      <c r="X5" s="196"/>
      <c r="Y5" s="196"/>
      <c r="Z5" s="196"/>
      <c r="AA5" s="196"/>
      <c r="AB5" s="196"/>
      <c r="AC5" s="153"/>
      <c r="AD5" s="153"/>
      <c r="AK5" s="131"/>
      <c r="AL5" s="132"/>
      <c r="AM5" s="132"/>
      <c r="AN5" s="132"/>
      <c r="AO5" s="132"/>
      <c r="AP5" s="132"/>
      <c r="AQ5" s="190"/>
      <c r="AR5" s="132"/>
      <c r="AS5" s="132"/>
      <c r="AT5" s="132"/>
      <c r="AU5" s="132"/>
      <c r="AV5" s="132"/>
      <c r="AW5" s="132"/>
      <c r="AX5" s="132"/>
      <c r="AY5" s="133"/>
      <c r="AZ5" s="131"/>
      <c r="BA5" s="132"/>
      <c r="BB5" s="132"/>
      <c r="BC5" s="132"/>
      <c r="BD5" s="132"/>
      <c r="BE5" s="132"/>
      <c r="BF5" s="132"/>
      <c r="BG5" s="132"/>
      <c r="BH5" s="132"/>
      <c r="BI5" s="132"/>
      <c r="BJ5" s="132"/>
      <c r="BK5" s="133"/>
      <c r="BL5" s="132"/>
      <c r="BM5" s="132"/>
      <c r="BN5" s="132"/>
      <c r="BO5" s="132"/>
      <c r="BP5" s="132"/>
      <c r="BQ5" s="133"/>
    </row>
    <row r="6" spans="2:84" ht="11.25" customHeight="1">
      <c r="B6" s="148" t="s">
        <v>14</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row>
    <row r="7" spans="2:84" ht="11.25" customHeight="1">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K7" s="21" t="s">
        <v>141</v>
      </c>
    </row>
    <row r="8" spans="2:84" ht="11.25" customHeight="1">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K8" s="22"/>
      <c r="AL8" s="150" t="s">
        <v>34</v>
      </c>
      <c r="AM8" s="150"/>
      <c r="AN8" s="162">
        <f>基本情報入力!$B$12</f>
        <v>0</v>
      </c>
      <c r="AO8" s="151"/>
      <c r="AP8" s="151"/>
      <c r="AQ8" s="151"/>
      <c r="AR8" s="151"/>
      <c r="AS8" s="150" t="str">
        <f>IF(AN8=0,"","－")</f>
        <v/>
      </c>
      <c r="AT8" s="150"/>
      <c r="AU8" s="150"/>
      <c r="AV8" s="162">
        <f>基本情報入力!$E$12</f>
        <v>0</v>
      </c>
      <c r="AW8" s="151"/>
      <c r="AX8" s="151"/>
      <c r="AY8" s="151"/>
      <c r="AZ8" s="151"/>
      <c r="BA8" s="151"/>
      <c r="BB8" s="151"/>
      <c r="BC8" s="23"/>
      <c r="BD8" s="23"/>
      <c r="BE8" s="23"/>
      <c r="BF8" s="23"/>
      <c r="BG8" s="23"/>
      <c r="BH8" s="23"/>
      <c r="BI8" s="23"/>
      <c r="BJ8" s="23"/>
      <c r="BK8" s="23"/>
      <c r="BL8" s="23"/>
      <c r="BM8" s="23"/>
      <c r="BN8" s="23"/>
      <c r="BO8" s="23"/>
      <c r="BP8" s="23"/>
      <c r="BQ8" s="23"/>
    </row>
    <row r="9" spans="2:84" ht="11.25" customHeight="1">
      <c r="B9" s="153" t="s">
        <v>15</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K9" s="22"/>
      <c r="AL9" s="154">
        <f>+IF(基本情報入力!$F$5="しない",基本情報入力!$B$13,"")</f>
        <v>0</v>
      </c>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4"/>
      <c r="BK9" s="154"/>
      <c r="BL9" s="154"/>
      <c r="BM9" s="154"/>
      <c r="BN9" s="154"/>
      <c r="BO9" s="154"/>
      <c r="BP9" s="154"/>
      <c r="BQ9" s="154"/>
    </row>
    <row r="10" spans="2:84" ht="11.25" customHeight="1">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K10" s="22"/>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4"/>
    </row>
    <row r="11" spans="2:84" ht="11.25" customHeight="1">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K11" s="22"/>
      <c r="AL11" s="155">
        <f>+IF(基本情報入力!$F$5="しない",基本情報入力!$B$14,"")</f>
        <v>0</v>
      </c>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row>
    <row r="12" spans="2:84" ht="11.25" customHeight="1">
      <c r="B12" s="21" t="s">
        <v>16</v>
      </c>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K12" s="22"/>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row>
    <row r="13" spans="2:84" ht="11.25" customHeight="1">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K13" s="22"/>
      <c r="AL13" s="160">
        <f>+IF(基本情報入力!$F$5="しない",基本情報入力!$B$15,"")</f>
        <v>0</v>
      </c>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1"/>
      <c r="BQ13" s="161"/>
    </row>
    <row r="14" spans="2:84" ht="11.25" customHeight="1">
      <c r="B14" s="192"/>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K14" s="22"/>
      <c r="AL14" s="160"/>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1"/>
      <c r="BQ14" s="161"/>
    </row>
    <row r="15" spans="2:84" ht="15" customHeight="1">
      <c r="B15" s="192"/>
      <c r="C15" s="193"/>
      <c r="D15" s="193"/>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K15" s="22"/>
      <c r="AL15" s="151">
        <f>基本情報入力!$B$16</f>
        <v>0</v>
      </c>
      <c r="AM15" s="151"/>
      <c r="AN15" s="151"/>
      <c r="AO15" s="151"/>
      <c r="AP15" s="151"/>
      <c r="AQ15" s="151"/>
      <c r="AR15" s="151"/>
      <c r="AS15" s="150" t="str">
        <f>IF(AL15=0,"","－")</f>
        <v/>
      </c>
      <c r="AT15" s="150"/>
      <c r="AU15" s="150"/>
      <c r="AV15" s="162">
        <f>基本情報入力!$E$16</f>
        <v>0</v>
      </c>
      <c r="AW15" s="151"/>
      <c r="AX15" s="151"/>
      <c r="AY15" s="151"/>
      <c r="AZ15" s="151"/>
      <c r="BA15" s="151"/>
      <c r="BB15" s="151"/>
      <c r="BC15" s="150" t="str">
        <f>IF(AV15=0,"","－")</f>
        <v/>
      </c>
      <c r="BD15" s="150"/>
      <c r="BE15" s="150"/>
      <c r="BF15" s="162">
        <f>基本情報入力!$H$16</f>
        <v>0</v>
      </c>
      <c r="BG15" s="151"/>
      <c r="BH15" s="151"/>
      <c r="BI15" s="151"/>
      <c r="BJ15" s="151"/>
      <c r="BK15" s="151"/>
      <c r="BL15" s="151"/>
      <c r="BM15" s="23"/>
      <c r="BN15" s="23"/>
      <c r="BO15" s="23"/>
      <c r="BP15" s="23"/>
      <c r="BQ15" s="23"/>
    </row>
    <row r="16" spans="2:84" ht="15" customHeight="1">
      <c r="B16" s="192"/>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K16" s="24"/>
      <c r="AL16" s="146" t="str">
        <f>"(ｲﾝﾎﾞｲｽ登録番号)"&amp;" "&amp;ASC(PROPER(基本情報入力!$B$17))</f>
        <v xml:space="preserve">(ｲﾝﾎﾞｲｽ登録番号) </v>
      </c>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25"/>
    </row>
    <row r="17" spans="2:69" ht="11.25" customHeight="1">
      <c r="B17" s="192"/>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row>
    <row r="18" spans="2:69" ht="11.25" customHeight="1">
      <c r="B18" s="192"/>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K18" s="26"/>
      <c r="AL18" s="124" t="s">
        <v>0</v>
      </c>
      <c r="AM18" s="178"/>
      <c r="AN18" s="178"/>
      <c r="AO18" s="178"/>
      <c r="AP18" s="178"/>
      <c r="AQ18" s="178"/>
      <c r="AR18" s="178"/>
      <c r="AS18" s="178"/>
      <c r="AT18" s="178"/>
      <c r="AU18" s="27"/>
      <c r="AV18" s="197">
        <f>基本情報入力!$B$25</f>
        <v>0</v>
      </c>
      <c r="AW18" s="116"/>
      <c r="AX18" s="116"/>
      <c r="AY18" s="116"/>
      <c r="AZ18" s="116"/>
      <c r="BA18" s="116"/>
      <c r="BB18" s="116"/>
      <c r="BC18" s="116"/>
      <c r="BD18" s="116"/>
      <c r="BE18" s="116"/>
      <c r="BF18" s="116"/>
      <c r="BG18" s="116"/>
      <c r="BH18" s="116"/>
      <c r="BI18" s="116"/>
      <c r="BJ18" s="116"/>
      <c r="BK18" s="116"/>
      <c r="BL18" s="116"/>
      <c r="BM18" s="116"/>
      <c r="BN18" s="116"/>
      <c r="BO18" s="116"/>
      <c r="BP18" s="116"/>
      <c r="BQ18" s="117"/>
    </row>
    <row r="19" spans="2:69" ht="11.25" customHeight="1">
      <c r="B19" s="192"/>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K19" s="22"/>
      <c r="AL19" s="134"/>
      <c r="AM19" s="179"/>
      <c r="AN19" s="179"/>
      <c r="AO19" s="179"/>
      <c r="AP19" s="179"/>
      <c r="AQ19" s="179"/>
      <c r="AR19" s="179"/>
      <c r="AS19" s="179"/>
      <c r="AT19" s="179"/>
      <c r="AU19" s="28"/>
      <c r="AV19" s="118"/>
      <c r="AW19" s="119"/>
      <c r="AX19" s="119"/>
      <c r="AY19" s="119"/>
      <c r="AZ19" s="119"/>
      <c r="BA19" s="119"/>
      <c r="BB19" s="119"/>
      <c r="BC19" s="119"/>
      <c r="BD19" s="119"/>
      <c r="BE19" s="119"/>
      <c r="BF19" s="119"/>
      <c r="BG19" s="119"/>
      <c r="BH19" s="119"/>
      <c r="BI19" s="119"/>
      <c r="BJ19" s="119"/>
      <c r="BK19" s="119"/>
      <c r="BL19" s="119"/>
      <c r="BM19" s="119"/>
      <c r="BN19" s="119"/>
      <c r="BO19" s="119"/>
      <c r="BP19" s="119"/>
      <c r="BQ19" s="120"/>
    </row>
    <row r="20" spans="2:69" ht="11.25" customHeight="1">
      <c r="B20" s="194"/>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K20" s="24"/>
      <c r="AL20" s="180"/>
      <c r="AM20" s="180"/>
      <c r="AN20" s="180"/>
      <c r="AO20" s="180"/>
      <c r="AP20" s="180"/>
      <c r="AQ20" s="180"/>
      <c r="AR20" s="180"/>
      <c r="AS20" s="180"/>
      <c r="AT20" s="180"/>
      <c r="AU20" s="29"/>
      <c r="AV20" s="121"/>
      <c r="AW20" s="122"/>
      <c r="AX20" s="122"/>
      <c r="AY20" s="122"/>
      <c r="AZ20" s="122"/>
      <c r="BA20" s="122"/>
      <c r="BB20" s="122"/>
      <c r="BC20" s="122"/>
      <c r="BD20" s="122"/>
      <c r="BE20" s="122"/>
      <c r="BF20" s="122"/>
      <c r="BG20" s="122"/>
      <c r="BH20" s="122"/>
      <c r="BI20" s="122"/>
      <c r="BJ20" s="122"/>
      <c r="BK20" s="122"/>
      <c r="BL20" s="122"/>
      <c r="BM20" s="122"/>
      <c r="BN20" s="122"/>
      <c r="BO20" s="122"/>
      <c r="BP20" s="122"/>
      <c r="BQ20" s="123"/>
    </row>
    <row r="22" spans="2:69" ht="11.25" customHeight="1">
      <c r="B22" s="21" t="s">
        <v>17</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K22" s="26"/>
      <c r="AL22" s="124" t="s">
        <v>1</v>
      </c>
      <c r="AM22" s="124"/>
      <c r="AN22" s="124"/>
      <c r="AO22" s="124"/>
      <c r="AP22" s="124"/>
      <c r="AQ22" s="124"/>
      <c r="AR22" s="124"/>
      <c r="AS22" s="124"/>
      <c r="AT22" s="124"/>
      <c r="AU22" s="27"/>
      <c r="AV22" s="126">
        <f>基本情報入力!$B$32</f>
        <v>0</v>
      </c>
      <c r="AW22" s="126"/>
      <c r="AX22" s="126"/>
      <c r="AY22" s="126"/>
      <c r="AZ22" s="126"/>
      <c r="BA22" s="126"/>
      <c r="BB22" s="126"/>
      <c r="BC22" s="126"/>
      <c r="BD22" s="126"/>
      <c r="BE22" s="126"/>
      <c r="BF22" s="126"/>
      <c r="BG22" s="128">
        <f>基本情報入力!$B$33</f>
        <v>0</v>
      </c>
      <c r="BH22" s="129"/>
      <c r="BI22" s="129"/>
      <c r="BJ22" s="129"/>
      <c r="BK22" s="129"/>
      <c r="BL22" s="129"/>
      <c r="BM22" s="129"/>
      <c r="BN22" s="129"/>
      <c r="BO22" s="129"/>
      <c r="BP22" s="129"/>
      <c r="BQ22" s="130"/>
    </row>
    <row r="23" spans="2:69" ht="11.25" customHeight="1">
      <c r="B23" s="192"/>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193"/>
      <c r="AK23" s="24"/>
      <c r="AL23" s="125"/>
      <c r="AM23" s="125"/>
      <c r="AN23" s="125"/>
      <c r="AO23" s="125"/>
      <c r="AP23" s="125"/>
      <c r="AQ23" s="125"/>
      <c r="AR23" s="125"/>
      <c r="AS23" s="125"/>
      <c r="AT23" s="125"/>
      <c r="AU23" s="29"/>
      <c r="AV23" s="127"/>
      <c r="AW23" s="127"/>
      <c r="AX23" s="127"/>
      <c r="AY23" s="127"/>
      <c r="AZ23" s="127"/>
      <c r="BA23" s="127"/>
      <c r="BB23" s="127"/>
      <c r="BC23" s="127"/>
      <c r="BD23" s="127"/>
      <c r="BE23" s="127"/>
      <c r="BF23" s="127"/>
      <c r="BG23" s="131"/>
      <c r="BH23" s="132"/>
      <c r="BI23" s="132"/>
      <c r="BJ23" s="132"/>
      <c r="BK23" s="132"/>
      <c r="BL23" s="132"/>
      <c r="BM23" s="132"/>
      <c r="BN23" s="132"/>
      <c r="BO23" s="132"/>
      <c r="BP23" s="132"/>
      <c r="BQ23" s="133"/>
    </row>
    <row r="24" spans="2:69" ht="11.25" customHeight="1">
      <c r="B24" s="192"/>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193"/>
      <c r="AK24" s="26"/>
      <c r="AL24" s="124" t="s">
        <v>3</v>
      </c>
      <c r="AM24" s="124"/>
      <c r="AN24" s="124"/>
      <c r="AO24" s="124"/>
      <c r="AP24" s="124"/>
      <c r="AQ24" s="124"/>
      <c r="AR24" s="124"/>
      <c r="AS24" s="124"/>
      <c r="AT24" s="124"/>
      <c r="AU24" s="27"/>
      <c r="AV24" s="163">
        <f>基本情報入力!$B$34</f>
        <v>0</v>
      </c>
      <c r="AW24" s="164"/>
      <c r="AX24" s="164"/>
      <c r="AY24" s="164"/>
      <c r="AZ24" s="164"/>
      <c r="BA24" s="164"/>
      <c r="BB24" s="164"/>
      <c r="BC24" s="164"/>
      <c r="BD24" s="164"/>
      <c r="BE24" s="164"/>
      <c r="BF24" s="164"/>
      <c r="BG24" s="164"/>
      <c r="BH24" s="164"/>
      <c r="BI24" s="164"/>
      <c r="BJ24" s="164"/>
      <c r="BK24" s="164"/>
      <c r="BL24" s="164"/>
      <c r="BM24" s="164"/>
      <c r="BN24" s="164"/>
      <c r="BO24" s="164"/>
      <c r="BP24" s="164"/>
      <c r="BQ24" s="165"/>
    </row>
    <row r="25" spans="2:69" ht="11.25" customHeight="1">
      <c r="B25" s="192"/>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K25" s="24"/>
      <c r="AL25" s="125"/>
      <c r="AM25" s="125"/>
      <c r="AN25" s="125"/>
      <c r="AO25" s="125"/>
      <c r="AP25" s="125"/>
      <c r="AQ25" s="125"/>
      <c r="AR25" s="125"/>
      <c r="AS25" s="125"/>
      <c r="AT25" s="125"/>
      <c r="AU25" s="29"/>
      <c r="AV25" s="166"/>
      <c r="AW25" s="167"/>
      <c r="AX25" s="167"/>
      <c r="AY25" s="167"/>
      <c r="AZ25" s="167"/>
      <c r="BA25" s="167"/>
      <c r="BB25" s="167"/>
      <c r="BC25" s="167"/>
      <c r="BD25" s="167"/>
      <c r="BE25" s="167"/>
      <c r="BF25" s="167"/>
      <c r="BG25" s="167"/>
      <c r="BH25" s="167"/>
      <c r="BI25" s="167"/>
      <c r="BJ25" s="167"/>
      <c r="BK25" s="167"/>
      <c r="BL25" s="167"/>
      <c r="BM25" s="167"/>
      <c r="BN25" s="167"/>
      <c r="BO25" s="167"/>
      <c r="BP25" s="167"/>
      <c r="BQ25" s="168"/>
    </row>
    <row r="26" spans="2:69" ht="11.25" customHeight="1">
      <c r="B26" s="192"/>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K26" s="26"/>
      <c r="AL26" s="124" t="s">
        <v>2</v>
      </c>
      <c r="AM26" s="124"/>
      <c r="AN26" s="124"/>
      <c r="AO26" s="124"/>
      <c r="AP26" s="124"/>
      <c r="AQ26" s="124"/>
      <c r="AR26" s="124"/>
      <c r="AS26" s="124"/>
      <c r="AT26" s="124"/>
      <c r="AU26" s="27"/>
      <c r="AV26" s="169">
        <f>基本情報入力!$B$35</f>
        <v>0</v>
      </c>
      <c r="AW26" s="170"/>
      <c r="AX26" s="170"/>
      <c r="AY26" s="170"/>
      <c r="AZ26" s="170"/>
      <c r="BA26" s="170"/>
      <c r="BB26" s="170"/>
      <c r="BC26" s="171"/>
      <c r="BD26" s="172">
        <f>基本情報入力!$B$36</f>
        <v>0</v>
      </c>
      <c r="BE26" s="173"/>
      <c r="BF26" s="173"/>
      <c r="BG26" s="173"/>
      <c r="BH26" s="173"/>
      <c r="BI26" s="173"/>
      <c r="BJ26" s="173"/>
      <c r="BK26" s="173"/>
      <c r="BL26" s="173"/>
      <c r="BM26" s="173"/>
      <c r="BN26" s="173"/>
      <c r="BO26" s="173"/>
      <c r="BP26" s="173"/>
      <c r="BQ26" s="174"/>
    </row>
    <row r="27" spans="2:69" ht="11.25" customHeight="1">
      <c r="B27" s="194"/>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K27" s="24"/>
      <c r="AL27" s="125"/>
      <c r="AM27" s="125"/>
      <c r="AN27" s="125"/>
      <c r="AO27" s="125"/>
      <c r="AP27" s="125"/>
      <c r="AQ27" s="125"/>
      <c r="AR27" s="125"/>
      <c r="AS27" s="125"/>
      <c r="AT27" s="125"/>
      <c r="AU27" s="29"/>
      <c r="AV27" s="131"/>
      <c r="AW27" s="132"/>
      <c r="AX27" s="132"/>
      <c r="AY27" s="132"/>
      <c r="AZ27" s="132"/>
      <c r="BA27" s="132"/>
      <c r="BB27" s="132"/>
      <c r="BC27" s="133"/>
      <c r="BD27" s="175"/>
      <c r="BE27" s="176"/>
      <c r="BF27" s="176"/>
      <c r="BG27" s="176"/>
      <c r="BH27" s="176"/>
      <c r="BI27" s="176"/>
      <c r="BJ27" s="176"/>
      <c r="BK27" s="176"/>
      <c r="BL27" s="176"/>
      <c r="BM27" s="176"/>
      <c r="BN27" s="176"/>
      <c r="BO27" s="176"/>
      <c r="BP27" s="176"/>
      <c r="BQ27" s="177"/>
    </row>
    <row r="29" spans="2:69" ht="11.25" customHeight="1">
      <c r="B29" s="26"/>
      <c r="C29" s="124" t="s">
        <v>8</v>
      </c>
      <c r="D29" s="124"/>
      <c r="E29" s="124"/>
      <c r="F29" s="124"/>
      <c r="G29" s="124"/>
      <c r="H29" s="124"/>
      <c r="I29" s="124"/>
      <c r="J29" s="124"/>
      <c r="K29" s="124"/>
      <c r="L29" s="124"/>
      <c r="M29" s="124"/>
      <c r="N29" s="124"/>
      <c r="O29" s="124"/>
      <c r="P29" s="27"/>
      <c r="Q29" s="135">
        <f>+$BA$42</f>
        <v>0</v>
      </c>
      <c r="R29" s="136"/>
      <c r="S29" s="136"/>
      <c r="T29" s="136"/>
      <c r="U29" s="136"/>
      <c r="V29" s="136"/>
      <c r="W29" s="136"/>
      <c r="X29" s="136"/>
      <c r="Y29" s="136"/>
      <c r="Z29" s="136"/>
      <c r="AA29" s="136"/>
      <c r="AB29" s="136"/>
      <c r="AC29" s="136"/>
      <c r="AD29" s="136"/>
      <c r="AE29" s="137"/>
      <c r="AF29" s="144" t="s">
        <v>9</v>
      </c>
      <c r="AG29" s="145"/>
      <c r="AH29" s="145"/>
      <c r="AK29" s="26"/>
      <c r="AL29" s="124" t="s">
        <v>4</v>
      </c>
      <c r="AM29" s="124"/>
      <c r="AN29" s="124"/>
      <c r="AO29" s="124"/>
      <c r="AP29" s="124"/>
      <c r="AQ29" s="124"/>
      <c r="AR29" s="124"/>
      <c r="AS29" s="124"/>
      <c r="AT29" s="124"/>
      <c r="AU29" s="27"/>
      <c r="AV29" s="198"/>
      <c r="AW29" s="199"/>
      <c r="AX29" s="199"/>
      <c r="AY29" s="199"/>
      <c r="AZ29" s="199"/>
      <c r="BA29" s="199"/>
      <c r="BB29" s="199"/>
      <c r="BC29" s="199"/>
      <c r="BD29" s="199"/>
      <c r="BE29" s="199"/>
      <c r="BF29" s="199"/>
      <c r="BG29" s="199"/>
      <c r="BH29" s="199"/>
      <c r="BI29" s="199"/>
      <c r="BJ29" s="199"/>
      <c r="BK29" s="199"/>
      <c r="BL29" s="199"/>
      <c r="BM29" s="199"/>
      <c r="BN29" s="199"/>
      <c r="BO29" s="199"/>
      <c r="BP29" s="199"/>
      <c r="BQ29" s="200"/>
    </row>
    <row r="30" spans="2:69" ht="11.25" customHeight="1">
      <c r="B30" s="22"/>
      <c r="C30" s="134"/>
      <c r="D30" s="134"/>
      <c r="E30" s="134"/>
      <c r="F30" s="134"/>
      <c r="G30" s="134"/>
      <c r="H30" s="134"/>
      <c r="I30" s="134"/>
      <c r="J30" s="134"/>
      <c r="K30" s="134"/>
      <c r="L30" s="134"/>
      <c r="M30" s="134"/>
      <c r="N30" s="134"/>
      <c r="O30" s="134"/>
      <c r="P30" s="28"/>
      <c r="Q30" s="138"/>
      <c r="R30" s="139"/>
      <c r="S30" s="139"/>
      <c r="T30" s="139"/>
      <c r="U30" s="139"/>
      <c r="V30" s="139"/>
      <c r="W30" s="139"/>
      <c r="X30" s="139"/>
      <c r="Y30" s="139"/>
      <c r="Z30" s="139"/>
      <c r="AA30" s="139"/>
      <c r="AB30" s="139"/>
      <c r="AC30" s="139"/>
      <c r="AD30" s="139"/>
      <c r="AE30" s="140"/>
      <c r="AF30" s="144"/>
      <c r="AG30" s="145"/>
      <c r="AH30" s="145"/>
      <c r="AK30" s="22"/>
      <c r="AL30" s="134"/>
      <c r="AM30" s="134"/>
      <c r="AN30" s="134"/>
      <c r="AO30" s="134"/>
      <c r="AP30" s="134"/>
      <c r="AQ30" s="134"/>
      <c r="AR30" s="134"/>
      <c r="AS30" s="134"/>
      <c r="AT30" s="134"/>
      <c r="AU30" s="28"/>
      <c r="AV30" s="201"/>
      <c r="AW30" s="202"/>
      <c r="AX30" s="202"/>
      <c r="AY30" s="202"/>
      <c r="AZ30" s="202"/>
      <c r="BA30" s="202"/>
      <c r="BB30" s="202"/>
      <c r="BC30" s="202"/>
      <c r="BD30" s="202"/>
      <c r="BE30" s="202"/>
      <c r="BF30" s="202"/>
      <c r="BG30" s="202"/>
      <c r="BH30" s="202"/>
      <c r="BI30" s="202"/>
      <c r="BJ30" s="202"/>
      <c r="BK30" s="202"/>
      <c r="BL30" s="202"/>
      <c r="BM30" s="202"/>
      <c r="BN30" s="202"/>
      <c r="BO30" s="202"/>
      <c r="BP30" s="202"/>
      <c r="BQ30" s="203"/>
    </row>
    <row r="31" spans="2:69" ht="11.25" customHeight="1">
      <c r="B31" s="24"/>
      <c r="C31" s="125"/>
      <c r="D31" s="125"/>
      <c r="E31" s="125"/>
      <c r="F31" s="125"/>
      <c r="G31" s="125"/>
      <c r="H31" s="125"/>
      <c r="I31" s="125"/>
      <c r="J31" s="125"/>
      <c r="K31" s="125"/>
      <c r="L31" s="125"/>
      <c r="M31" s="125"/>
      <c r="N31" s="125"/>
      <c r="O31" s="125"/>
      <c r="P31" s="29"/>
      <c r="Q31" s="141"/>
      <c r="R31" s="142"/>
      <c r="S31" s="142"/>
      <c r="T31" s="142"/>
      <c r="U31" s="142"/>
      <c r="V31" s="142"/>
      <c r="W31" s="142"/>
      <c r="X31" s="142"/>
      <c r="Y31" s="142"/>
      <c r="Z31" s="142"/>
      <c r="AA31" s="142"/>
      <c r="AB31" s="142"/>
      <c r="AC31" s="142"/>
      <c r="AD31" s="142"/>
      <c r="AE31" s="143"/>
      <c r="AF31" s="144"/>
      <c r="AG31" s="145"/>
      <c r="AH31" s="145"/>
      <c r="AK31" s="24"/>
      <c r="AL31" s="125"/>
      <c r="AM31" s="125"/>
      <c r="AN31" s="125"/>
      <c r="AO31" s="125"/>
      <c r="AP31" s="125"/>
      <c r="AQ31" s="125"/>
      <c r="AR31" s="125"/>
      <c r="AS31" s="125"/>
      <c r="AT31" s="125"/>
      <c r="AU31" s="29"/>
      <c r="AV31" s="204"/>
      <c r="AW31" s="205"/>
      <c r="AX31" s="205"/>
      <c r="AY31" s="205"/>
      <c r="AZ31" s="205"/>
      <c r="BA31" s="205"/>
      <c r="BB31" s="205"/>
      <c r="BC31" s="205"/>
      <c r="BD31" s="205"/>
      <c r="BE31" s="205"/>
      <c r="BF31" s="205"/>
      <c r="BG31" s="205"/>
      <c r="BH31" s="205"/>
      <c r="BI31" s="205"/>
      <c r="BJ31" s="205"/>
      <c r="BK31" s="205"/>
      <c r="BL31" s="205"/>
      <c r="BM31" s="205"/>
      <c r="BN31" s="205"/>
      <c r="BO31" s="205"/>
      <c r="BP31" s="205"/>
      <c r="BQ31" s="206"/>
    </row>
    <row r="33" spans="2:76" ht="11.25" customHeight="1">
      <c r="B33" s="30"/>
      <c r="C33" s="147" t="s">
        <v>38</v>
      </c>
      <c r="D33" s="147"/>
      <c r="E33" s="147"/>
      <c r="F33" s="147"/>
      <c r="G33" s="147"/>
      <c r="H33" s="147"/>
      <c r="I33" s="147"/>
      <c r="J33" s="147"/>
      <c r="K33" s="147"/>
      <c r="L33" s="147"/>
      <c r="M33" s="147"/>
      <c r="N33" s="147"/>
      <c r="O33" s="147"/>
      <c r="P33" s="147"/>
      <c r="Q33" s="147"/>
      <c r="R33" s="31"/>
      <c r="S33" s="30"/>
      <c r="T33" s="147" t="s">
        <v>40</v>
      </c>
      <c r="U33" s="147"/>
      <c r="V33" s="147"/>
      <c r="W33" s="147"/>
      <c r="X33" s="147"/>
      <c r="Y33" s="147"/>
      <c r="Z33" s="147"/>
      <c r="AA33" s="147"/>
      <c r="AB33" s="147"/>
      <c r="AC33" s="147"/>
      <c r="AD33" s="147"/>
      <c r="AE33" s="147"/>
      <c r="AF33" s="147"/>
      <c r="AG33" s="147"/>
      <c r="AH33" s="147"/>
      <c r="AI33" s="31"/>
      <c r="AJ33" s="30"/>
      <c r="AK33" s="147" t="str">
        <f>+IF(基本情報入力!$B$17="未登録","消費税等相当額","消費税額等")</f>
        <v>消費税額等</v>
      </c>
      <c r="AL33" s="147"/>
      <c r="AM33" s="147"/>
      <c r="AN33" s="147"/>
      <c r="AO33" s="147"/>
      <c r="AP33" s="147"/>
      <c r="AQ33" s="147"/>
      <c r="AR33" s="147"/>
      <c r="AS33" s="147"/>
      <c r="AT33" s="147"/>
      <c r="AU33" s="147"/>
      <c r="AV33" s="147"/>
      <c r="AW33" s="147"/>
      <c r="AX33" s="147"/>
      <c r="AY33" s="147"/>
      <c r="AZ33" s="31"/>
      <c r="BA33" s="30"/>
      <c r="BB33" s="147" t="s">
        <v>41</v>
      </c>
      <c r="BC33" s="147"/>
      <c r="BD33" s="147"/>
      <c r="BE33" s="147"/>
      <c r="BF33" s="147"/>
      <c r="BG33" s="147"/>
      <c r="BH33" s="147"/>
      <c r="BI33" s="147"/>
      <c r="BJ33" s="147"/>
      <c r="BK33" s="147"/>
      <c r="BL33" s="147"/>
      <c r="BM33" s="147"/>
      <c r="BN33" s="147"/>
      <c r="BO33" s="147"/>
      <c r="BP33" s="147"/>
      <c r="BQ33" s="31"/>
    </row>
    <row r="34" spans="2:76" ht="11.25" customHeight="1">
      <c r="B34" s="207" t="s">
        <v>18</v>
      </c>
      <c r="C34" s="208"/>
      <c r="D34" s="32"/>
      <c r="E34" s="124" t="s">
        <v>19</v>
      </c>
      <c r="F34" s="124"/>
      <c r="G34" s="124"/>
      <c r="H34" s="124"/>
      <c r="I34" s="124"/>
      <c r="J34" s="124"/>
      <c r="K34" s="124"/>
      <c r="L34" s="124"/>
      <c r="M34" s="124"/>
      <c r="N34" s="124"/>
      <c r="O34" s="124"/>
      <c r="P34" s="124"/>
      <c r="Q34" s="124"/>
      <c r="R34" s="27"/>
      <c r="S34" s="215"/>
      <c r="T34" s="216"/>
      <c r="U34" s="216"/>
      <c r="V34" s="216"/>
      <c r="W34" s="216"/>
      <c r="X34" s="216"/>
      <c r="Y34" s="216"/>
      <c r="Z34" s="216"/>
      <c r="AA34" s="216"/>
      <c r="AB34" s="216"/>
      <c r="AC34" s="216"/>
      <c r="AD34" s="216"/>
      <c r="AE34" s="216"/>
      <c r="AF34" s="216"/>
      <c r="AG34" s="216"/>
      <c r="AH34" s="216"/>
      <c r="AI34" s="217"/>
      <c r="AJ34" s="215"/>
      <c r="AK34" s="216"/>
      <c r="AL34" s="216"/>
      <c r="AM34" s="216"/>
      <c r="AN34" s="216"/>
      <c r="AO34" s="216"/>
      <c r="AP34" s="216"/>
      <c r="AQ34" s="216"/>
      <c r="AR34" s="216"/>
      <c r="AS34" s="216"/>
      <c r="AT34" s="216"/>
      <c r="AU34" s="216"/>
      <c r="AV34" s="216"/>
      <c r="AW34" s="216"/>
      <c r="AX34" s="216"/>
      <c r="AY34" s="216"/>
      <c r="AZ34" s="217"/>
      <c r="BA34" s="135">
        <f>+ROUND($S$34+$AJ$34,0)</f>
        <v>0</v>
      </c>
      <c r="BB34" s="136"/>
      <c r="BC34" s="136"/>
      <c r="BD34" s="136"/>
      <c r="BE34" s="136"/>
      <c r="BF34" s="136"/>
      <c r="BG34" s="136"/>
      <c r="BH34" s="136"/>
      <c r="BI34" s="136"/>
      <c r="BJ34" s="136"/>
      <c r="BK34" s="136"/>
      <c r="BL34" s="136"/>
      <c r="BM34" s="136"/>
      <c r="BN34" s="136"/>
      <c r="BO34" s="136"/>
      <c r="BP34" s="136"/>
      <c r="BQ34" s="137"/>
    </row>
    <row r="35" spans="2:76" ht="11.25" customHeight="1">
      <c r="B35" s="209"/>
      <c r="C35" s="210"/>
      <c r="D35" s="33"/>
      <c r="E35" s="125"/>
      <c r="F35" s="125"/>
      <c r="G35" s="125"/>
      <c r="H35" s="125"/>
      <c r="I35" s="125"/>
      <c r="J35" s="125"/>
      <c r="K35" s="125"/>
      <c r="L35" s="125"/>
      <c r="M35" s="125"/>
      <c r="N35" s="125"/>
      <c r="O35" s="125"/>
      <c r="P35" s="125"/>
      <c r="Q35" s="125"/>
      <c r="R35" s="29"/>
      <c r="S35" s="218"/>
      <c r="T35" s="219"/>
      <c r="U35" s="219"/>
      <c r="V35" s="219"/>
      <c r="W35" s="219"/>
      <c r="X35" s="219"/>
      <c r="Y35" s="219"/>
      <c r="Z35" s="219"/>
      <c r="AA35" s="219"/>
      <c r="AB35" s="219"/>
      <c r="AC35" s="219"/>
      <c r="AD35" s="219"/>
      <c r="AE35" s="219"/>
      <c r="AF35" s="219"/>
      <c r="AG35" s="219"/>
      <c r="AH35" s="219"/>
      <c r="AI35" s="220"/>
      <c r="AJ35" s="218"/>
      <c r="AK35" s="219"/>
      <c r="AL35" s="219"/>
      <c r="AM35" s="219"/>
      <c r="AN35" s="219"/>
      <c r="AO35" s="219"/>
      <c r="AP35" s="219"/>
      <c r="AQ35" s="219"/>
      <c r="AR35" s="219"/>
      <c r="AS35" s="219"/>
      <c r="AT35" s="219"/>
      <c r="AU35" s="219"/>
      <c r="AV35" s="219"/>
      <c r="AW35" s="219"/>
      <c r="AX35" s="219"/>
      <c r="AY35" s="219"/>
      <c r="AZ35" s="220"/>
      <c r="BA35" s="141"/>
      <c r="BB35" s="142"/>
      <c r="BC35" s="142"/>
      <c r="BD35" s="142"/>
      <c r="BE35" s="142"/>
      <c r="BF35" s="142"/>
      <c r="BG35" s="142"/>
      <c r="BH35" s="142"/>
      <c r="BI35" s="142"/>
      <c r="BJ35" s="142"/>
      <c r="BK35" s="142"/>
      <c r="BL35" s="142"/>
      <c r="BM35" s="142"/>
      <c r="BN35" s="142"/>
      <c r="BO35" s="142"/>
      <c r="BP35" s="142"/>
      <c r="BQ35" s="143"/>
    </row>
    <row r="36" spans="2:76" ht="11.25" customHeight="1">
      <c r="B36" s="207" t="s">
        <v>20</v>
      </c>
      <c r="C36" s="208"/>
      <c r="D36" s="32"/>
      <c r="E36" s="124" t="s">
        <v>39</v>
      </c>
      <c r="F36" s="124"/>
      <c r="G36" s="124"/>
      <c r="H36" s="124"/>
      <c r="I36" s="124"/>
      <c r="J36" s="124"/>
      <c r="K36" s="124"/>
      <c r="L36" s="124"/>
      <c r="M36" s="124"/>
      <c r="N36" s="124"/>
      <c r="O36" s="124"/>
      <c r="P36" s="124"/>
      <c r="Q36" s="124"/>
      <c r="R36" s="27"/>
      <c r="S36" s="215"/>
      <c r="T36" s="216"/>
      <c r="U36" s="216"/>
      <c r="V36" s="216"/>
      <c r="W36" s="216"/>
      <c r="X36" s="216"/>
      <c r="Y36" s="216"/>
      <c r="Z36" s="216"/>
      <c r="AA36" s="216"/>
      <c r="AB36" s="216"/>
      <c r="AC36" s="216"/>
      <c r="AD36" s="216"/>
      <c r="AE36" s="216"/>
      <c r="AF36" s="216"/>
      <c r="AG36" s="216"/>
      <c r="AH36" s="216"/>
      <c r="AI36" s="217"/>
      <c r="AJ36" s="215"/>
      <c r="AK36" s="216"/>
      <c r="AL36" s="216"/>
      <c r="AM36" s="216"/>
      <c r="AN36" s="216"/>
      <c r="AO36" s="216"/>
      <c r="AP36" s="216"/>
      <c r="AQ36" s="216"/>
      <c r="AR36" s="216"/>
      <c r="AS36" s="216"/>
      <c r="AT36" s="216"/>
      <c r="AU36" s="216"/>
      <c r="AV36" s="216"/>
      <c r="AW36" s="216"/>
      <c r="AX36" s="216"/>
      <c r="AY36" s="216"/>
      <c r="AZ36" s="217"/>
      <c r="BA36" s="135" t="str">
        <f>+IF($S$36="","",ROUND($S$36+$AJ$36,0))</f>
        <v/>
      </c>
      <c r="BB36" s="136"/>
      <c r="BC36" s="136"/>
      <c r="BD36" s="136"/>
      <c r="BE36" s="136"/>
      <c r="BF36" s="136"/>
      <c r="BG36" s="136"/>
      <c r="BH36" s="136"/>
      <c r="BI36" s="136"/>
      <c r="BJ36" s="136"/>
      <c r="BK36" s="136"/>
      <c r="BL36" s="136"/>
      <c r="BM36" s="136"/>
      <c r="BN36" s="136"/>
      <c r="BO36" s="136"/>
      <c r="BP36" s="136"/>
      <c r="BQ36" s="137"/>
    </row>
    <row r="37" spans="2:76" ht="11.25" customHeight="1">
      <c r="B37" s="209"/>
      <c r="C37" s="210"/>
      <c r="D37" s="33"/>
      <c r="E37" s="125"/>
      <c r="F37" s="125"/>
      <c r="G37" s="125"/>
      <c r="H37" s="125"/>
      <c r="I37" s="125"/>
      <c r="J37" s="125"/>
      <c r="K37" s="125"/>
      <c r="L37" s="125"/>
      <c r="M37" s="125"/>
      <c r="N37" s="125"/>
      <c r="O37" s="125"/>
      <c r="P37" s="125"/>
      <c r="Q37" s="125"/>
      <c r="R37" s="29"/>
      <c r="S37" s="218"/>
      <c r="T37" s="219"/>
      <c r="U37" s="219"/>
      <c r="V37" s="219"/>
      <c r="W37" s="219"/>
      <c r="X37" s="219"/>
      <c r="Y37" s="219"/>
      <c r="Z37" s="219"/>
      <c r="AA37" s="219"/>
      <c r="AB37" s="219"/>
      <c r="AC37" s="219"/>
      <c r="AD37" s="219"/>
      <c r="AE37" s="219"/>
      <c r="AF37" s="219"/>
      <c r="AG37" s="219"/>
      <c r="AH37" s="219"/>
      <c r="AI37" s="220"/>
      <c r="AJ37" s="218"/>
      <c r="AK37" s="219"/>
      <c r="AL37" s="219"/>
      <c r="AM37" s="219"/>
      <c r="AN37" s="219"/>
      <c r="AO37" s="219"/>
      <c r="AP37" s="219"/>
      <c r="AQ37" s="219"/>
      <c r="AR37" s="219"/>
      <c r="AS37" s="219"/>
      <c r="AT37" s="219"/>
      <c r="AU37" s="219"/>
      <c r="AV37" s="219"/>
      <c r="AW37" s="219"/>
      <c r="AX37" s="219"/>
      <c r="AY37" s="219"/>
      <c r="AZ37" s="220"/>
      <c r="BA37" s="141"/>
      <c r="BB37" s="142"/>
      <c r="BC37" s="142"/>
      <c r="BD37" s="142"/>
      <c r="BE37" s="142"/>
      <c r="BF37" s="142"/>
      <c r="BG37" s="142"/>
      <c r="BH37" s="142"/>
      <c r="BI37" s="142"/>
      <c r="BJ37" s="142"/>
      <c r="BK37" s="142"/>
      <c r="BL37" s="142"/>
      <c r="BM37" s="142"/>
      <c r="BN37" s="142"/>
      <c r="BO37" s="142"/>
      <c r="BP37" s="142"/>
      <c r="BQ37" s="143"/>
    </row>
    <row r="38" spans="2:76" ht="11.25" customHeight="1">
      <c r="B38" s="207" t="s">
        <v>21</v>
      </c>
      <c r="C38" s="208"/>
      <c r="D38" s="32"/>
      <c r="E38" s="124" t="s">
        <v>25</v>
      </c>
      <c r="F38" s="124"/>
      <c r="G38" s="124"/>
      <c r="H38" s="124"/>
      <c r="I38" s="124"/>
      <c r="J38" s="124"/>
      <c r="K38" s="124"/>
      <c r="L38" s="124"/>
      <c r="M38" s="211">
        <f>+IF(ISERROR(IF($S$36="",$S$38/$S$34,$S$38/$S$36)),0,IF($S$36="",$S$38/$S$34,$S$38/$S$36))</f>
        <v>0</v>
      </c>
      <c r="N38" s="212"/>
      <c r="O38" s="212"/>
      <c r="P38" s="212"/>
      <c r="Q38" s="212"/>
      <c r="R38" s="27"/>
      <c r="S38" s="215"/>
      <c r="T38" s="216"/>
      <c r="U38" s="216"/>
      <c r="V38" s="216"/>
      <c r="W38" s="216"/>
      <c r="X38" s="216"/>
      <c r="Y38" s="216"/>
      <c r="Z38" s="216"/>
      <c r="AA38" s="216"/>
      <c r="AB38" s="216"/>
      <c r="AC38" s="216"/>
      <c r="AD38" s="216"/>
      <c r="AE38" s="216"/>
      <c r="AF38" s="216"/>
      <c r="AG38" s="216"/>
      <c r="AH38" s="216"/>
      <c r="AI38" s="217"/>
      <c r="AJ38" s="135">
        <f>+IF($AJ$36="",ROUND($AJ$34*$M$38,0),ROUND($AJ$36*$M$38,0))</f>
        <v>0</v>
      </c>
      <c r="AK38" s="136"/>
      <c r="AL38" s="136"/>
      <c r="AM38" s="136"/>
      <c r="AN38" s="136"/>
      <c r="AO38" s="136"/>
      <c r="AP38" s="136"/>
      <c r="AQ38" s="136"/>
      <c r="AR38" s="136"/>
      <c r="AS38" s="136"/>
      <c r="AT38" s="136"/>
      <c r="AU38" s="136"/>
      <c r="AV38" s="136"/>
      <c r="AW38" s="136"/>
      <c r="AX38" s="136"/>
      <c r="AY38" s="136"/>
      <c r="AZ38" s="137"/>
      <c r="BA38" s="135">
        <f>+ROUND($S$38+$AJ$38,0)</f>
        <v>0</v>
      </c>
      <c r="BB38" s="136"/>
      <c r="BC38" s="136"/>
      <c r="BD38" s="136"/>
      <c r="BE38" s="136"/>
      <c r="BF38" s="136"/>
      <c r="BG38" s="136"/>
      <c r="BH38" s="136"/>
      <c r="BI38" s="136"/>
      <c r="BJ38" s="136"/>
      <c r="BK38" s="136"/>
      <c r="BL38" s="136"/>
      <c r="BM38" s="136"/>
      <c r="BN38" s="136"/>
      <c r="BO38" s="136"/>
      <c r="BP38" s="136"/>
      <c r="BQ38" s="137"/>
    </row>
    <row r="39" spans="2:76" ht="11.25" customHeight="1">
      <c r="B39" s="209"/>
      <c r="C39" s="210"/>
      <c r="D39" s="33"/>
      <c r="E39" s="125"/>
      <c r="F39" s="125"/>
      <c r="G39" s="125"/>
      <c r="H39" s="125"/>
      <c r="I39" s="125"/>
      <c r="J39" s="125"/>
      <c r="K39" s="125"/>
      <c r="L39" s="125"/>
      <c r="M39" s="213"/>
      <c r="N39" s="214"/>
      <c r="O39" s="214"/>
      <c r="P39" s="214"/>
      <c r="Q39" s="214"/>
      <c r="R39" s="29"/>
      <c r="S39" s="218"/>
      <c r="T39" s="219"/>
      <c r="U39" s="219"/>
      <c r="V39" s="219"/>
      <c r="W39" s="219"/>
      <c r="X39" s="219"/>
      <c r="Y39" s="219"/>
      <c r="Z39" s="219"/>
      <c r="AA39" s="219"/>
      <c r="AB39" s="219"/>
      <c r="AC39" s="219"/>
      <c r="AD39" s="219"/>
      <c r="AE39" s="219"/>
      <c r="AF39" s="219"/>
      <c r="AG39" s="219"/>
      <c r="AH39" s="219"/>
      <c r="AI39" s="220"/>
      <c r="AJ39" s="141"/>
      <c r="AK39" s="142"/>
      <c r="AL39" s="142"/>
      <c r="AM39" s="142"/>
      <c r="AN39" s="142"/>
      <c r="AO39" s="142"/>
      <c r="AP39" s="142"/>
      <c r="AQ39" s="142"/>
      <c r="AR39" s="142"/>
      <c r="AS39" s="142"/>
      <c r="AT39" s="142"/>
      <c r="AU39" s="142"/>
      <c r="AV39" s="142"/>
      <c r="AW39" s="142"/>
      <c r="AX39" s="142"/>
      <c r="AY39" s="142"/>
      <c r="AZ39" s="143"/>
      <c r="BA39" s="141"/>
      <c r="BB39" s="142"/>
      <c r="BC39" s="142"/>
      <c r="BD39" s="142"/>
      <c r="BE39" s="142"/>
      <c r="BF39" s="142"/>
      <c r="BG39" s="142"/>
      <c r="BH39" s="142"/>
      <c r="BI39" s="142"/>
      <c r="BJ39" s="142"/>
      <c r="BK39" s="142"/>
      <c r="BL39" s="142"/>
      <c r="BM39" s="142"/>
      <c r="BN39" s="142"/>
      <c r="BO39" s="142"/>
      <c r="BP39" s="142"/>
      <c r="BQ39" s="143"/>
    </row>
    <row r="40" spans="2:76" ht="11.25" customHeight="1">
      <c r="B40" s="207" t="s">
        <v>22</v>
      </c>
      <c r="C40" s="208"/>
      <c r="D40" s="32"/>
      <c r="E40" s="124" t="s">
        <v>26</v>
      </c>
      <c r="F40" s="124"/>
      <c r="G40" s="124"/>
      <c r="H40" s="124"/>
      <c r="I40" s="124"/>
      <c r="J40" s="124"/>
      <c r="K40" s="124"/>
      <c r="L40" s="124"/>
      <c r="M40" s="124"/>
      <c r="N40" s="124"/>
      <c r="O40" s="124"/>
      <c r="P40" s="124"/>
      <c r="Q40" s="124"/>
      <c r="R40" s="27"/>
      <c r="S40" s="215"/>
      <c r="T40" s="216"/>
      <c r="U40" s="216"/>
      <c r="V40" s="216"/>
      <c r="W40" s="216"/>
      <c r="X40" s="216"/>
      <c r="Y40" s="216"/>
      <c r="Z40" s="216"/>
      <c r="AA40" s="216"/>
      <c r="AB40" s="216"/>
      <c r="AC40" s="216"/>
      <c r="AD40" s="216"/>
      <c r="AE40" s="216"/>
      <c r="AF40" s="216"/>
      <c r="AG40" s="216"/>
      <c r="AH40" s="216"/>
      <c r="AI40" s="217"/>
      <c r="AJ40" s="215"/>
      <c r="AK40" s="216"/>
      <c r="AL40" s="216"/>
      <c r="AM40" s="216"/>
      <c r="AN40" s="216"/>
      <c r="AO40" s="216"/>
      <c r="AP40" s="216"/>
      <c r="AQ40" s="216"/>
      <c r="AR40" s="216"/>
      <c r="AS40" s="216"/>
      <c r="AT40" s="216"/>
      <c r="AU40" s="216"/>
      <c r="AV40" s="216"/>
      <c r="AW40" s="216"/>
      <c r="AX40" s="216"/>
      <c r="AY40" s="216"/>
      <c r="AZ40" s="217"/>
      <c r="BA40" s="135">
        <f>+ROUND($S$40+$AJ$40,0)</f>
        <v>0</v>
      </c>
      <c r="BB40" s="136"/>
      <c r="BC40" s="136"/>
      <c r="BD40" s="136"/>
      <c r="BE40" s="136"/>
      <c r="BF40" s="136"/>
      <c r="BG40" s="136"/>
      <c r="BH40" s="136"/>
      <c r="BI40" s="136"/>
      <c r="BJ40" s="136"/>
      <c r="BK40" s="136"/>
      <c r="BL40" s="136"/>
      <c r="BM40" s="136"/>
      <c r="BN40" s="136"/>
      <c r="BO40" s="136"/>
      <c r="BP40" s="136"/>
      <c r="BQ40" s="137"/>
    </row>
    <row r="41" spans="2:76" ht="11.25" customHeight="1">
      <c r="B41" s="209"/>
      <c r="C41" s="210"/>
      <c r="D41" s="33"/>
      <c r="E41" s="125"/>
      <c r="F41" s="125"/>
      <c r="G41" s="125"/>
      <c r="H41" s="125"/>
      <c r="I41" s="125"/>
      <c r="J41" s="125"/>
      <c r="K41" s="125"/>
      <c r="L41" s="125"/>
      <c r="M41" s="125"/>
      <c r="N41" s="125"/>
      <c r="O41" s="125"/>
      <c r="P41" s="125"/>
      <c r="Q41" s="125"/>
      <c r="R41" s="29"/>
      <c r="S41" s="218"/>
      <c r="T41" s="219"/>
      <c r="U41" s="219"/>
      <c r="V41" s="219"/>
      <c r="W41" s="219"/>
      <c r="X41" s="219"/>
      <c r="Y41" s="219"/>
      <c r="Z41" s="219"/>
      <c r="AA41" s="219"/>
      <c r="AB41" s="219"/>
      <c r="AC41" s="219"/>
      <c r="AD41" s="219"/>
      <c r="AE41" s="219"/>
      <c r="AF41" s="219"/>
      <c r="AG41" s="219"/>
      <c r="AH41" s="219"/>
      <c r="AI41" s="220"/>
      <c r="AJ41" s="218"/>
      <c r="AK41" s="219"/>
      <c r="AL41" s="219"/>
      <c r="AM41" s="219"/>
      <c r="AN41" s="219"/>
      <c r="AO41" s="219"/>
      <c r="AP41" s="219"/>
      <c r="AQ41" s="219"/>
      <c r="AR41" s="219"/>
      <c r="AS41" s="219"/>
      <c r="AT41" s="219"/>
      <c r="AU41" s="219"/>
      <c r="AV41" s="219"/>
      <c r="AW41" s="219"/>
      <c r="AX41" s="219"/>
      <c r="AY41" s="219"/>
      <c r="AZ41" s="220"/>
      <c r="BA41" s="141"/>
      <c r="BB41" s="142"/>
      <c r="BC41" s="142"/>
      <c r="BD41" s="142"/>
      <c r="BE41" s="142"/>
      <c r="BF41" s="142"/>
      <c r="BG41" s="142"/>
      <c r="BH41" s="142"/>
      <c r="BI41" s="142"/>
      <c r="BJ41" s="142"/>
      <c r="BK41" s="142"/>
      <c r="BL41" s="142"/>
      <c r="BM41" s="142"/>
      <c r="BN41" s="142"/>
      <c r="BO41" s="142"/>
      <c r="BP41" s="142"/>
      <c r="BQ41" s="143"/>
    </row>
    <row r="42" spans="2:76" ht="11.25" customHeight="1">
      <c r="B42" s="207" t="s">
        <v>23</v>
      </c>
      <c r="C42" s="208"/>
      <c r="D42" s="32"/>
      <c r="E42" s="124" t="s">
        <v>27</v>
      </c>
      <c r="F42" s="124"/>
      <c r="G42" s="124"/>
      <c r="H42" s="124"/>
      <c r="I42" s="124"/>
      <c r="J42" s="124"/>
      <c r="K42" s="124"/>
      <c r="L42" s="124"/>
      <c r="M42" s="124"/>
      <c r="N42" s="124"/>
      <c r="O42" s="124"/>
      <c r="P42" s="124"/>
      <c r="Q42" s="124"/>
      <c r="R42" s="27"/>
      <c r="S42" s="135">
        <f>+ROUND($S$38-$S$40,0)</f>
        <v>0</v>
      </c>
      <c r="T42" s="136"/>
      <c r="U42" s="136"/>
      <c r="V42" s="136"/>
      <c r="W42" s="136"/>
      <c r="X42" s="136"/>
      <c r="Y42" s="136"/>
      <c r="Z42" s="136"/>
      <c r="AA42" s="136"/>
      <c r="AB42" s="136"/>
      <c r="AC42" s="136"/>
      <c r="AD42" s="136"/>
      <c r="AE42" s="136"/>
      <c r="AF42" s="136"/>
      <c r="AG42" s="136"/>
      <c r="AH42" s="136"/>
      <c r="AI42" s="137"/>
      <c r="AJ42" s="135">
        <f>+ROUND($AJ$38-$AJ$40,0)</f>
        <v>0</v>
      </c>
      <c r="AK42" s="136"/>
      <c r="AL42" s="136"/>
      <c r="AM42" s="136"/>
      <c r="AN42" s="136"/>
      <c r="AO42" s="136"/>
      <c r="AP42" s="136"/>
      <c r="AQ42" s="136"/>
      <c r="AR42" s="136"/>
      <c r="AS42" s="136"/>
      <c r="AT42" s="136"/>
      <c r="AU42" s="136"/>
      <c r="AV42" s="136"/>
      <c r="AW42" s="136"/>
      <c r="AX42" s="136"/>
      <c r="AY42" s="136"/>
      <c r="AZ42" s="137"/>
      <c r="BA42" s="135">
        <f>+ROUND($BA$38-$BA$40,0)</f>
        <v>0</v>
      </c>
      <c r="BB42" s="136"/>
      <c r="BC42" s="136"/>
      <c r="BD42" s="136"/>
      <c r="BE42" s="136"/>
      <c r="BF42" s="136"/>
      <c r="BG42" s="136"/>
      <c r="BH42" s="136"/>
      <c r="BI42" s="136"/>
      <c r="BJ42" s="136"/>
      <c r="BK42" s="136"/>
      <c r="BL42" s="136"/>
      <c r="BM42" s="136"/>
      <c r="BN42" s="136"/>
      <c r="BO42" s="136"/>
      <c r="BP42" s="136"/>
      <c r="BQ42" s="137"/>
    </row>
    <row r="43" spans="2:76" ht="11.25" customHeight="1">
      <c r="B43" s="209"/>
      <c r="C43" s="210"/>
      <c r="D43" s="33"/>
      <c r="E43" s="125"/>
      <c r="F43" s="125"/>
      <c r="G43" s="125"/>
      <c r="H43" s="125"/>
      <c r="I43" s="125"/>
      <c r="J43" s="125"/>
      <c r="K43" s="125"/>
      <c r="L43" s="125"/>
      <c r="M43" s="125"/>
      <c r="N43" s="125"/>
      <c r="O43" s="125"/>
      <c r="P43" s="125"/>
      <c r="Q43" s="125"/>
      <c r="R43" s="29"/>
      <c r="S43" s="141"/>
      <c r="T43" s="142"/>
      <c r="U43" s="142"/>
      <c r="V43" s="142"/>
      <c r="W43" s="142"/>
      <c r="X43" s="142"/>
      <c r="Y43" s="142"/>
      <c r="Z43" s="142"/>
      <c r="AA43" s="142"/>
      <c r="AB43" s="142"/>
      <c r="AC43" s="142"/>
      <c r="AD43" s="142"/>
      <c r="AE43" s="142"/>
      <c r="AF43" s="142"/>
      <c r="AG43" s="142"/>
      <c r="AH43" s="142"/>
      <c r="AI43" s="143"/>
      <c r="AJ43" s="141"/>
      <c r="AK43" s="142"/>
      <c r="AL43" s="142"/>
      <c r="AM43" s="142"/>
      <c r="AN43" s="142"/>
      <c r="AO43" s="142"/>
      <c r="AP43" s="142"/>
      <c r="AQ43" s="142"/>
      <c r="AR43" s="142"/>
      <c r="AS43" s="142"/>
      <c r="AT43" s="142"/>
      <c r="AU43" s="142"/>
      <c r="AV43" s="142"/>
      <c r="AW43" s="142"/>
      <c r="AX43" s="142"/>
      <c r="AY43" s="142"/>
      <c r="AZ43" s="143"/>
      <c r="BA43" s="141"/>
      <c r="BB43" s="142"/>
      <c r="BC43" s="142"/>
      <c r="BD43" s="142"/>
      <c r="BE43" s="142"/>
      <c r="BF43" s="142"/>
      <c r="BG43" s="142"/>
      <c r="BH43" s="142"/>
      <c r="BI43" s="142"/>
      <c r="BJ43" s="142"/>
      <c r="BK43" s="142"/>
      <c r="BL43" s="142"/>
      <c r="BM43" s="142"/>
      <c r="BN43" s="142"/>
      <c r="BO43" s="142"/>
      <c r="BP43" s="142"/>
      <c r="BQ43" s="143"/>
    </row>
    <row r="44" spans="2:76" ht="11.25" customHeight="1">
      <c r="B44" s="207" t="s">
        <v>24</v>
      </c>
      <c r="C44" s="208"/>
      <c r="D44" s="32"/>
      <c r="E44" s="124" t="s">
        <v>28</v>
      </c>
      <c r="F44" s="124"/>
      <c r="G44" s="124"/>
      <c r="H44" s="124"/>
      <c r="I44" s="124"/>
      <c r="J44" s="124"/>
      <c r="K44" s="124"/>
      <c r="L44" s="124"/>
      <c r="M44" s="124"/>
      <c r="N44" s="124"/>
      <c r="O44" s="124"/>
      <c r="P44" s="124"/>
      <c r="Q44" s="124"/>
      <c r="R44" s="27"/>
      <c r="S44" s="135">
        <f>IF($S$36="",ROUND($S$34-$S$38,0),ROUND($S$36-$S$38,0))</f>
        <v>0</v>
      </c>
      <c r="T44" s="136"/>
      <c r="U44" s="136"/>
      <c r="V44" s="136"/>
      <c r="W44" s="136"/>
      <c r="X44" s="136"/>
      <c r="Y44" s="136"/>
      <c r="Z44" s="136"/>
      <c r="AA44" s="136"/>
      <c r="AB44" s="136"/>
      <c r="AC44" s="136"/>
      <c r="AD44" s="136"/>
      <c r="AE44" s="136"/>
      <c r="AF44" s="136"/>
      <c r="AG44" s="136"/>
      <c r="AH44" s="136"/>
      <c r="AI44" s="137"/>
      <c r="AJ44" s="135">
        <f>IF($AJ$36="",ROUND($AJ$34-$AJ$38,0),ROUND($AJ$36-$AJ$38,0))</f>
        <v>0</v>
      </c>
      <c r="AK44" s="136"/>
      <c r="AL44" s="136"/>
      <c r="AM44" s="136"/>
      <c r="AN44" s="136"/>
      <c r="AO44" s="136"/>
      <c r="AP44" s="136"/>
      <c r="AQ44" s="136"/>
      <c r="AR44" s="136"/>
      <c r="AS44" s="136"/>
      <c r="AT44" s="136"/>
      <c r="AU44" s="136"/>
      <c r="AV44" s="136"/>
      <c r="AW44" s="136"/>
      <c r="AX44" s="136"/>
      <c r="AY44" s="136"/>
      <c r="AZ44" s="137"/>
      <c r="BA44" s="135">
        <f>IF($BA$36="",ROUND($BA$34-$BA$38,0),ROUND($BA$36-$BA$38,0))</f>
        <v>0</v>
      </c>
      <c r="BB44" s="136"/>
      <c r="BC44" s="136"/>
      <c r="BD44" s="136"/>
      <c r="BE44" s="136"/>
      <c r="BF44" s="136"/>
      <c r="BG44" s="136"/>
      <c r="BH44" s="136"/>
      <c r="BI44" s="136"/>
      <c r="BJ44" s="136"/>
      <c r="BK44" s="136"/>
      <c r="BL44" s="136"/>
      <c r="BM44" s="136"/>
      <c r="BN44" s="136"/>
      <c r="BO44" s="136"/>
      <c r="BP44" s="136"/>
      <c r="BQ44" s="137"/>
    </row>
    <row r="45" spans="2:76" ht="11.25" customHeight="1">
      <c r="B45" s="209"/>
      <c r="C45" s="210"/>
      <c r="D45" s="33"/>
      <c r="E45" s="125"/>
      <c r="F45" s="125"/>
      <c r="G45" s="125"/>
      <c r="H45" s="125"/>
      <c r="I45" s="125"/>
      <c r="J45" s="125"/>
      <c r="K45" s="125"/>
      <c r="L45" s="125"/>
      <c r="M45" s="125"/>
      <c r="N45" s="125"/>
      <c r="O45" s="125"/>
      <c r="P45" s="125"/>
      <c r="Q45" s="125"/>
      <c r="R45" s="29"/>
      <c r="S45" s="141"/>
      <c r="T45" s="142"/>
      <c r="U45" s="142"/>
      <c r="V45" s="142"/>
      <c r="W45" s="142"/>
      <c r="X45" s="142"/>
      <c r="Y45" s="142"/>
      <c r="Z45" s="142"/>
      <c r="AA45" s="142"/>
      <c r="AB45" s="142"/>
      <c r="AC45" s="142"/>
      <c r="AD45" s="142"/>
      <c r="AE45" s="142"/>
      <c r="AF45" s="142"/>
      <c r="AG45" s="142"/>
      <c r="AH45" s="142"/>
      <c r="AI45" s="143"/>
      <c r="AJ45" s="141"/>
      <c r="AK45" s="142"/>
      <c r="AL45" s="142"/>
      <c r="AM45" s="142"/>
      <c r="AN45" s="142"/>
      <c r="AO45" s="142"/>
      <c r="AP45" s="142"/>
      <c r="AQ45" s="142"/>
      <c r="AR45" s="142"/>
      <c r="AS45" s="142"/>
      <c r="AT45" s="142"/>
      <c r="AU45" s="142"/>
      <c r="AV45" s="142"/>
      <c r="AW45" s="142"/>
      <c r="AX45" s="142"/>
      <c r="AY45" s="142"/>
      <c r="AZ45" s="143"/>
      <c r="BA45" s="141"/>
      <c r="BB45" s="142"/>
      <c r="BC45" s="142"/>
      <c r="BD45" s="142"/>
      <c r="BE45" s="142"/>
      <c r="BF45" s="142"/>
      <c r="BG45" s="142"/>
      <c r="BH45" s="142"/>
      <c r="BI45" s="142"/>
      <c r="BJ45" s="142"/>
      <c r="BK45" s="142"/>
      <c r="BL45" s="142"/>
      <c r="BM45" s="142"/>
      <c r="BN45" s="142"/>
      <c r="BO45" s="142"/>
      <c r="BP45" s="142"/>
      <c r="BQ45" s="143"/>
    </row>
    <row r="47" spans="2:76" ht="11.25" customHeight="1">
      <c r="B47" s="21" t="s">
        <v>10</v>
      </c>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row>
    <row r="48" spans="2:76" s="59" customFormat="1" ht="11.25" customHeight="1">
      <c r="B48" s="54"/>
      <c r="C48" s="58"/>
      <c r="D48" s="61"/>
      <c r="E48" s="61"/>
      <c r="F48" s="61"/>
      <c r="G48" s="58"/>
      <c r="H48" s="113" t="str">
        <f>IFERROR(BG48/X48,"")</f>
        <v/>
      </c>
      <c r="I48" s="113"/>
      <c r="J48" s="113"/>
      <c r="K48" s="64" t="s">
        <v>105</v>
      </c>
      <c r="L48" s="64"/>
      <c r="M48" s="64"/>
      <c r="N48" s="64"/>
      <c r="O48" s="64"/>
      <c r="P48" s="64"/>
      <c r="Q48" s="64"/>
      <c r="R48" s="64"/>
      <c r="S48" s="64"/>
      <c r="T48" s="65"/>
      <c r="U48" s="65"/>
      <c r="V48" s="65"/>
      <c r="W48" s="65"/>
      <c r="X48" s="114">
        <f>+S42</f>
        <v>0</v>
      </c>
      <c r="Y48" s="114"/>
      <c r="Z48" s="114"/>
      <c r="AA48" s="114"/>
      <c r="AB48" s="114"/>
      <c r="AC48" s="114"/>
      <c r="AD48" s="114"/>
      <c r="AE48" s="114"/>
      <c r="AF48" s="114"/>
      <c r="AG48" s="114"/>
      <c r="AH48" s="114"/>
      <c r="AI48" s="65" t="s">
        <v>107</v>
      </c>
      <c r="AJ48" s="64"/>
      <c r="AK48" s="64"/>
      <c r="AL48" s="66"/>
      <c r="AM48" s="66"/>
      <c r="AN48" s="66"/>
      <c r="AO48" s="64"/>
      <c r="AP48" s="64"/>
      <c r="AQ48" s="64"/>
      <c r="AR48" s="64"/>
      <c r="AS48" s="113" t="str">
        <f>+$H$48</f>
        <v/>
      </c>
      <c r="AT48" s="113"/>
      <c r="AU48" s="113"/>
      <c r="AV48" s="112" t="str">
        <f>+IF(基本情報入力!$B$17="未登録","対象消費税等相当額","対象消費税額等")</f>
        <v>対象消費税額等</v>
      </c>
      <c r="AW48" s="112"/>
      <c r="AX48" s="112"/>
      <c r="AY48" s="112"/>
      <c r="AZ48" s="112"/>
      <c r="BA48" s="112"/>
      <c r="BB48" s="112"/>
      <c r="BC48" s="112"/>
      <c r="BD48" s="112"/>
      <c r="BE48" s="112"/>
      <c r="BF48" s="112"/>
      <c r="BG48" s="114">
        <f>+AJ42</f>
        <v>0</v>
      </c>
      <c r="BH48" s="114"/>
      <c r="BI48" s="114"/>
      <c r="BJ48" s="114"/>
      <c r="BK48" s="114"/>
      <c r="BL48" s="114"/>
      <c r="BM48" s="114"/>
      <c r="BN48" s="114"/>
      <c r="BO48" s="114"/>
      <c r="BP48" s="64" t="s">
        <v>107</v>
      </c>
      <c r="BQ48" s="64"/>
      <c r="BU48" s="60"/>
      <c r="BV48" s="60"/>
      <c r="BW48" s="60"/>
      <c r="BX48" s="60"/>
    </row>
    <row r="49" spans="2:69" s="59" customFormat="1" ht="11.25" customHeight="1">
      <c r="B49" s="54"/>
      <c r="C49" s="58"/>
      <c r="D49" s="58"/>
      <c r="E49" s="58"/>
      <c r="F49" s="58"/>
      <c r="G49" s="58"/>
      <c r="H49" s="113"/>
      <c r="I49" s="113"/>
      <c r="J49" s="113"/>
      <c r="K49" s="67" t="s">
        <v>105</v>
      </c>
      <c r="L49" s="67"/>
      <c r="M49" s="67"/>
      <c r="N49" s="67"/>
      <c r="O49" s="67"/>
      <c r="P49" s="67"/>
      <c r="Q49" s="67"/>
      <c r="R49" s="67"/>
      <c r="S49" s="67"/>
      <c r="T49" s="68"/>
      <c r="U49" s="68"/>
      <c r="V49" s="68"/>
      <c r="W49" s="68"/>
      <c r="X49" s="181"/>
      <c r="Y49" s="181"/>
      <c r="Z49" s="181"/>
      <c r="AA49" s="181"/>
      <c r="AB49" s="181"/>
      <c r="AC49" s="181"/>
      <c r="AD49" s="181"/>
      <c r="AE49" s="181"/>
      <c r="AF49" s="181"/>
      <c r="AG49" s="181"/>
      <c r="AH49" s="181"/>
      <c r="AI49" s="68" t="s">
        <v>107</v>
      </c>
      <c r="AJ49" s="67"/>
      <c r="AK49" s="67"/>
      <c r="AL49" s="182"/>
      <c r="AM49" s="182"/>
      <c r="AN49" s="182"/>
      <c r="AO49" s="67"/>
      <c r="AP49" s="67"/>
      <c r="AQ49" s="67"/>
      <c r="AR49" s="67"/>
      <c r="AS49" s="182"/>
      <c r="AT49" s="182"/>
      <c r="AU49" s="182"/>
      <c r="AV49" s="112" t="str">
        <f>+IF(基本情報入力!$B$17="未登録","対象消費税等相当額","対象消費税額等")</f>
        <v>対象消費税額等</v>
      </c>
      <c r="AW49" s="112"/>
      <c r="AX49" s="112"/>
      <c r="AY49" s="112"/>
      <c r="AZ49" s="112"/>
      <c r="BA49" s="112"/>
      <c r="BB49" s="112"/>
      <c r="BC49" s="112"/>
      <c r="BD49" s="112"/>
      <c r="BE49" s="112"/>
      <c r="BF49" s="112"/>
      <c r="BG49" s="181"/>
      <c r="BH49" s="181"/>
      <c r="BI49" s="181"/>
      <c r="BJ49" s="181"/>
      <c r="BK49" s="181"/>
      <c r="BL49" s="181"/>
      <c r="BM49" s="181"/>
      <c r="BN49" s="181"/>
      <c r="BO49" s="181"/>
      <c r="BP49" s="67" t="s">
        <v>107</v>
      </c>
      <c r="BQ49" s="67"/>
    </row>
    <row r="50" spans="2:69" ht="11.25" customHeight="1">
      <c r="B50" s="62"/>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row>
    <row r="51" spans="2:69" ht="11.25" customHeight="1">
      <c r="B51" s="55"/>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row>
    <row r="52" spans="2:69" ht="11.25" customHeight="1">
      <c r="B52" s="55"/>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row>
    <row r="53" spans="2:69" ht="11.25" customHeight="1">
      <c r="B53" s="56"/>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row>
    <row r="56" spans="2:69" ht="11.25" customHeight="1">
      <c r="B56" s="34" t="s">
        <v>30</v>
      </c>
    </row>
    <row r="58" spans="2:69" ht="11.25" customHeight="1">
      <c r="B58" s="35" t="s">
        <v>31</v>
      </c>
    </row>
    <row r="59" spans="2:69" ht="11.25" customHeight="1">
      <c r="C59" s="36" t="s">
        <v>32</v>
      </c>
    </row>
    <row r="61" spans="2:69" ht="11.25" customHeight="1">
      <c r="B61" s="35" t="s">
        <v>33</v>
      </c>
    </row>
    <row r="62" spans="2:69" ht="11.25" customHeight="1">
      <c r="B62" s="35"/>
      <c r="C62" s="71" t="s">
        <v>158</v>
      </c>
    </row>
    <row r="63" spans="2:69" ht="11.25" customHeight="1">
      <c r="B63" s="35"/>
      <c r="C63" s="36" t="s">
        <v>108</v>
      </c>
      <c r="D63" s="36"/>
    </row>
    <row r="64" spans="2:69" ht="11.25" customHeight="1">
      <c r="B64" s="35"/>
      <c r="C64" s="36" t="s">
        <v>109</v>
      </c>
      <c r="D64" s="36"/>
    </row>
    <row r="65" spans="1:70" ht="11.25" customHeight="1">
      <c r="B65" s="35"/>
      <c r="C65" s="36" t="s">
        <v>110</v>
      </c>
      <c r="D65" s="36"/>
    </row>
    <row r="66" spans="1:70" ht="11.25" customHeight="1">
      <c r="C66" s="36" t="s">
        <v>111</v>
      </c>
      <c r="D66" s="36"/>
    </row>
    <row r="67" spans="1:70" ht="11.25" customHeight="1">
      <c r="C67" s="36" t="s">
        <v>112</v>
      </c>
      <c r="D67" s="36"/>
    </row>
    <row r="68" spans="1:70" ht="11.25" customHeight="1">
      <c r="B68" s="35" t="s">
        <v>101</v>
      </c>
    </row>
    <row r="70" spans="1:70" ht="11.25" customHeight="1">
      <c r="B70" s="184" t="s">
        <v>29</v>
      </c>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4"/>
    </row>
    <row r="71" spans="1:70" ht="11.25" customHeight="1">
      <c r="B71" s="184"/>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184"/>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4"/>
    </row>
    <row r="72" spans="1:70" ht="11.25" customHeight="1">
      <c r="A72" s="185" t="s">
        <v>46</v>
      </c>
      <c r="B72" s="185"/>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5"/>
      <c r="AE72" s="185"/>
      <c r="AF72" s="185"/>
      <c r="AG72" s="185"/>
      <c r="AH72" s="185"/>
      <c r="AI72" s="185"/>
      <c r="AJ72" s="185"/>
      <c r="AK72" s="185"/>
      <c r="AL72" s="185"/>
      <c r="AM72" s="185"/>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5"/>
      <c r="BR72" s="185"/>
    </row>
    <row r="73" spans="1:70" ht="11.25" customHeight="1">
      <c r="A73" s="185"/>
      <c r="B73" s="185"/>
      <c r="C73" s="185"/>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5"/>
      <c r="BQ73" s="185"/>
      <c r="BR73" s="185"/>
    </row>
    <row r="74" spans="1:70" ht="11.25" customHeight="1">
      <c r="A74" s="185"/>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c r="AK74" s="185"/>
      <c r="AL74" s="185"/>
      <c r="AM74" s="185"/>
      <c r="AN74" s="185"/>
      <c r="AO74" s="185"/>
      <c r="AP74" s="185"/>
      <c r="AQ74" s="185"/>
      <c r="AR74" s="185"/>
      <c r="AS74" s="185"/>
      <c r="AT74" s="185"/>
      <c r="AU74" s="185"/>
      <c r="AV74" s="185"/>
      <c r="AW74" s="185"/>
      <c r="AX74" s="185"/>
      <c r="AY74" s="185"/>
      <c r="AZ74" s="185"/>
      <c r="BA74" s="185"/>
      <c r="BB74" s="185"/>
      <c r="BC74" s="185"/>
      <c r="BD74" s="185"/>
      <c r="BE74" s="185"/>
      <c r="BF74" s="185"/>
      <c r="BG74" s="185"/>
      <c r="BH74" s="185"/>
      <c r="BI74" s="185"/>
      <c r="BJ74" s="185"/>
      <c r="BK74" s="185"/>
      <c r="BL74" s="185"/>
      <c r="BM74" s="185"/>
      <c r="BN74" s="185"/>
      <c r="BO74" s="185"/>
      <c r="BP74" s="185"/>
      <c r="BQ74" s="185"/>
      <c r="BR74" s="185"/>
    </row>
    <row r="75" spans="1:70" ht="11.25" customHeight="1">
      <c r="B75" s="186" t="s">
        <v>13</v>
      </c>
      <c r="C75" s="187"/>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c r="AD75" s="187"/>
      <c r="AE75" s="187"/>
      <c r="AF75" s="187"/>
      <c r="AG75" s="187"/>
      <c r="AH75" s="187"/>
      <c r="AK75" s="18"/>
      <c r="AL75" s="147" t="s">
        <v>7</v>
      </c>
      <c r="AM75" s="147"/>
      <c r="AN75" s="147"/>
      <c r="AO75" s="147"/>
      <c r="AP75" s="147"/>
      <c r="AQ75" s="147"/>
      <c r="AR75" s="147"/>
      <c r="AS75" s="147"/>
      <c r="AT75" s="147"/>
      <c r="AU75" s="147"/>
      <c r="AV75" s="147"/>
      <c r="AW75" s="147"/>
      <c r="AX75" s="147"/>
      <c r="AY75" s="19"/>
      <c r="AZ75" s="18"/>
      <c r="BA75" s="147" t="s">
        <v>6</v>
      </c>
      <c r="BB75" s="147"/>
      <c r="BC75" s="147"/>
      <c r="BD75" s="147"/>
      <c r="BE75" s="147"/>
      <c r="BF75" s="147"/>
      <c r="BG75" s="147"/>
      <c r="BH75" s="147"/>
      <c r="BI75" s="147"/>
      <c r="BJ75" s="147"/>
      <c r="BK75" s="20"/>
      <c r="BL75" s="19"/>
      <c r="BM75" s="191" t="s">
        <v>5</v>
      </c>
      <c r="BN75" s="191"/>
      <c r="BO75" s="191"/>
      <c r="BP75" s="191"/>
      <c r="BQ75" s="20"/>
    </row>
    <row r="76" spans="1:70" ht="11.25" customHeight="1">
      <c r="B76" s="187"/>
      <c r="C76" s="187"/>
      <c r="D76" s="187"/>
      <c r="E76" s="187"/>
      <c r="F76" s="187"/>
      <c r="G76" s="187"/>
      <c r="H76" s="187"/>
      <c r="I76" s="187"/>
      <c r="J76" s="187"/>
      <c r="K76" s="187"/>
      <c r="L76" s="187"/>
      <c r="M76" s="187"/>
      <c r="N76" s="187"/>
      <c r="O76" s="187"/>
      <c r="P76" s="187"/>
      <c r="Q76" s="187"/>
      <c r="R76" s="187"/>
      <c r="S76" s="187"/>
      <c r="T76" s="187"/>
      <c r="U76" s="187"/>
      <c r="V76" s="187"/>
      <c r="W76" s="187"/>
      <c r="X76" s="187"/>
      <c r="Y76" s="187"/>
      <c r="Z76" s="187"/>
      <c r="AA76" s="187"/>
      <c r="AB76" s="187"/>
      <c r="AC76" s="187"/>
      <c r="AD76" s="187"/>
      <c r="AE76" s="187"/>
      <c r="AF76" s="187"/>
      <c r="AG76" s="187"/>
      <c r="AH76" s="187"/>
      <c r="AK76" s="169"/>
      <c r="AL76" s="170"/>
      <c r="AM76" s="170"/>
      <c r="AN76" s="170"/>
      <c r="AO76" s="170"/>
      <c r="AP76" s="170"/>
      <c r="AQ76" s="188"/>
      <c r="AR76" s="129"/>
      <c r="AS76" s="129"/>
      <c r="AT76" s="129"/>
      <c r="AU76" s="129"/>
      <c r="AV76" s="129"/>
      <c r="AW76" s="129"/>
      <c r="AX76" s="129"/>
      <c r="AY76" s="130"/>
      <c r="AZ76" s="169"/>
      <c r="BA76" s="170"/>
      <c r="BB76" s="170"/>
      <c r="BC76" s="170"/>
      <c r="BD76" s="170"/>
      <c r="BE76" s="170"/>
      <c r="BF76" s="170"/>
      <c r="BG76" s="170"/>
      <c r="BH76" s="170"/>
      <c r="BI76" s="170"/>
      <c r="BJ76" s="170"/>
      <c r="BK76" s="171"/>
      <c r="BL76" s="170"/>
      <c r="BM76" s="170"/>
      <c r="BN76" s="170"/>
      <c r="BO76" s="170"/>
      <c r="BP76" s="170"/>
      <c r="BQ76" s="171"/>
    </row>
    <row r="77" spans="1:70" ht="11.25" customHeight="1">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c r="AF77" s="187"/>
      <c r="AG77" s="187"/>
      <c r="AH77" s="187"/>
      <c r="AK77" s="169"/>
      <c r="AL77" s="170"/>
      <c r="AM77" s="170"/>
      <c r="AN77" s="170"/>
      <c r="AO77" s="170"/>
      <c r="AP77" s="170"/>
      <c r="AQ77" s="189"/>
      <c r="AR77" s="170"/>
      <c r="AS77" s="170"/>
      <c r="AT77" s="170"/>
      <c r="AU77" s="170"/>
      <c r="AV77" s="170"/>
      <c r="AW77" s="170"/>
      <c r="AX77" s="170"/>
      <c r="AY77" s="171"/>
      <c r="AZ77" s="169"/>
      <c r="BA77" s="170"/>
      <c r="BB77" s="170"/>
      <c r="BC77" s="170"/>
      <c r="BD77" s="170"/>
      <c r="BE77" s="170"/>
      <c r="BF77" s="170"/>
      <c r="BG77" s="170"/>
      <c r="BH77" s="170"/>
      <c r="BI77" s="170"/>
      <c r="BJ77" s="170"/>
      <c r="BK77" s="171"/>
      <c r="BL77" s="170"/>
      <c r="BM77" s="170"/>
      <c r="BN77" s="170"/>
      <c r="BO77" s="170"/>
      <c r="BP77" s="170"/>
      <c r="BQ77" s="171"/>
    </row>
    <row r="78" spans="1:70" ht="11.25" customHeight="1">
      <c r="F78" s="153" t="s">
        <v>11</v>
      </c>
      <c r="G78" s="153"/>
      <c r="H78" s="183" t="str">
        <f>+IF($H$4="","",$H$4)</f>
        <v/>
      </c>
      <c r="I78" s="183"/>
      <c r="J78" s="183"/>
      <c r="K78" s="183"/>
      <c r="L78" s="183"/>
      <c r="M78" s="183"/>
      <c r="N78" s="183"/>
      <c r="O78" s="183"/>
      <c r="P78" s="183"/>
      <c r="Q78" s="183"/>
      <c r="R78" s="183"/>
      <c r="S78" s="183"/>
      <c r="T78" s="183"/>
      <c r="U78" s="183"/>
      <c r="V78" s="183"/>
      <c r="W78" s="183"/>
      <c r="X78" s="183"/>
      <c r="Y78" s="183"/>
      <c r="Z78" s="183"/>
      <c r="AA78" s="183"/>
      <c r="AB78" s="183"/>
      <c r="AC78" s="153" t="s">
        <v>12</v>
      </c>
      <c r="AD78" s="153"/>
      <c r="AK78" s="169"/>
      <c r="AL78" s="170"/>
      <c r="AM78" s="170"/>
      <c r="AN78" s="170"/>
      <c r="AO78" s="170"/>
      <c r="AP78" s="170"/>
      <c r="AQ78" s="189"/>
      <c r="AR78" s="170"/>
      <c r="AS78" s="170"/>
      <c r="AT78" s="170"/>
      <c r="AU78" s="170"/>
      <c r="AV78" s="170"/>
      <c r="AW78" s="170"/>
      <c r="AX78" s="170"/>
      <c r="AY78" s="171"/>
      <c r="AZ78" s="169"/>
      <c r="BA78" s="170"/>
      <c r="BB78" s="170"/>
      <c r="BC78" s="170"/>
      <c r="BD78" s="170"/>
      <c r="BE78" s="170"/>
      <c r="BF78" s="170"/>
      <c r="BG78" s="170"/>
      <c r="BH78" s="170"/>
      <c r="BI78" s="170"/>
      <c r="BJ78" s="170"/>
      <c r="BK78" s="171"/>
      <c r="BL78" s="170"/>
      <c r="BM78" s="170"/>
      <c r="BN78" s="170"/>
      <c r="BO78" s="170"/>
      <c r="BP78" s="170"/>
      <c r="BQ78" s="171"/>
    </row>
    <row r="79" spans="1:70" ht="11.25" customHeight="1">
      <c r="F79" s="153"/>
      <c r="G79" s="153"/>
      <c r="H79" s="183"/>
      <c r="I79" s="183"/>
      <c r="J79" s="183"/>
      <c r="K79" s="183"/>
      <c r="L79" s="183"/>
      <c r="M79" s="183"/>
      <c r="N79" s="183"/>
      <c r="O79" s="183"/>
      <c r="P79" s="183"/>
      <c r="Q79" s="183"/>
      <c r="R79" s="183"/>
      <c r="S79" s="183"/>
      <c r="T79" s="183"/>
      <c r="U79" s="183"/>
      <c r="V79" s="183"/>
      <c r="W79" s="183"/>
      <c r="X79" s="183"/>
      <c r="Y79" s="183"/>
      <c r="Z79" s="183"/>
      <c r="AA79" s="183"/>
      <c r="AB79" s="183"/>
      <c r="AC79" s="153"/>
      <c r="AD79" s="153"/>
      <c r="AK79" s="131"/>
      <c r="AL79" s="132"/>
      <c r="AM79" s="132"/>
      <c r="AN79" s="132"/>
      <c r="AO79" s="132"/>
      <c r="AP79" s="132"/>
      <c r="AQ79" s="190"/>
      <c r="AR79" s="132"/>
      <c r="AS79" s="132"/>
      <c r="AT79" s="132"/>
      <c r="AU79" s="132"/>
      <c r="AV79" s="132"/>
      <c r="AW79" s="132"/>
      <c r="AX79" s="132"/>
      <c r="AY79" s="133"/>
      <c r="AZ79" s="131"/>
      <c r="BA79" s="132"/>
      <c r="BB79" s="132"/>
      <c r="BC79" s="132"/>
      <c r="BD79" s="132"/>
      <c r="BE79" s="132"/>
      <c r="BF79" s="132"/>
      <c r="BG79" s="132"/>
      <c r="BH79" s="132"/>
      <c r="BI79" s="132"/>
      <c r="BJ79" s="132"/>
      <c r="BK79" s="133"/>
      <c r="BL79" s="132"/>
      <c r="BM79" s="132"/>
      <c r="BN79" s="132"/>
      <c r="BO79" s="132"/>
      <c r="BP79" s="132"/>
      <c r="BQ79" s="133"/>
    </row>
    <row r="80" spans="1:70" ht="11.25" customHeight="1">
      <c r="B80" s="148" t="s">
        <v>14</v>
      </c>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row>
    <row r="81" spans="2:69" ht="11.25" customHeight="1">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K81" s="21" t="s">
        <v>141</v>
      </c>
    </row>
    <row r="82" spans="2:69" ht="11.25" customHeight="1">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K82" s="22"/>
      <c r="AL82" s="150" t="s">
        <v>34</v>
      </c>
      <c r="AM82" s="150"/>
      <c r="AN82" s="151">
        <f>$AN$8</f>
        <v>0</v>
      </c>
      <c r="AO82" s="151"/>
      <c r="AP82" s="151"/>
      <c r="AQ82" s="151"/>
      <c r="AR82" s="151"/>
      <c r="AS82" s="152" t="str">
        <f>$AS$8</f>
        <v/>
      </c>
      <c r="AT82" s="152"/>
      <c r="AU82" s="152"/>
      <c r="AV82" s="151">
        <f>$AV$8</f>
        <v>0</v>
      </c>
      <c r="AW82" s="151"/>
      <c r="AX82" s="151"/>
      <c r="AY82" s="151"/>
      <c r="AZ82" s="151"/>
      <c r="BA82" s="151"/>
      <c r="BB82" s="151"/>
      <c r="BC82" s="23"/>
      <c r="BD82" s="23"/>
      <c r="BE82" s="23"/>
      <c r="BF82" s="23"/>
      <c r="BG82" s="23"/>
      <c r="BH82" s="23"/>
      <c r="BI82" s="23"/>
      <c r="BJ82" s="23"/>
      <c r="BK82" s="23"/>
      <c r="BL82" s="23"/>
      <c r="BM82" s="23"/>
      <c r="BN82" s="23"/>
      <c r="BO82" s="23"/>
      <c r="BP82" s="23"/>
      <c r="BQ82" s="23"/>
    </row>
    <row r="83" spans="2:69" ht="11.25" customHeight="1">
      <c r="B83" s="153" t="s">
        <v>15</v>
      </c>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K83" s="22"/>
      <c r="AL83" s="154">
        <f>+$AL$9</f>
        <v>0</v>
      </c>
      <c r="AM83" s="154"/>
      <c r="AN83" s="154"/>
      <c r="AO83" s="154"/>
      <c r="AP83" s="154"/>
      <c r="AQ83" s="154"/>
      <c r="AR83" s="154"/>
      <c r="AS83" s="154"/>
      <c r="AT83" s="154"/>
      <c r="AU83" s="154"/>
      <c r="AV83" s="154"/>
      <c r="AW83" s="154"/>
      <c r="AX83" s="154"/>
      <c r="AY83" s="154"/>
      <c r="AZ83" s="154"/>
      <c r="BA83" s="154"/>
      <c r="BB83" s="154"/>
      <c r="BC83" s="154"/>
      <c r="BD83" s="154"/>
      <c r="BE83" s="154"/>
      <c r="BF83" s="154"/>
      <c r="BG83" s="154"/>
      <c r="BH83" s="154"/>
      <c r="BI83" s="154"/>
      <c r="BJ83" s="154"/>
      <c r="BK83" s="154"/>
      <c r="BL83" s="154"/>
      <c r="BM83" s="154"/>
      <c r="BN83" s="154"/>
      <c r="BO83" s="154"/>
      <c r="BP83" s="154"/>
      <c r="BQ83" s="154"/>
    </row>
    <row r="84" spans="2:69" ht="11.25" customHeight="1">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K84" s="22"/>
      <c r="AL84" s="154"/>
      <c r="AM84" s="154"/>
      <c r="AN84" s="154"/>
      <c r="AO84" s="154"/>
      <c r="AP84" s="154"/>
      <c r="AQ84" s="154"/>
      <c r="AR84" s="154"/>
      <c r="AS84" s="154"/>
      <c r="AT84" s="154"/>
      <c r="AU84" s="154"/>
      <c r="AV84" s="154"/>
      <c r="AW84" s="154"/>
      <c r="AX84" s="154"/>
      <c r="AY84" s="154"/>
      <c r="AZ84" s="154"/>
      <c r="BA84" s="154"/>
      <c r="BB84" s="154"/>
      <c r="BC84" s="154"/>
      <c r="BD84" s="154"/>
      <c r="BE84" s="154"/>
      <c r="BF84" s="154"/>
      <c r="BG84" s="154"/>
      <c r="BH84" s="154"/>
      <c r="BI84" s="154"/>
      <c r="BJ84" s="154"/>
      <c r="BK84" s="154"/>
      <c r="BL84" s="154"/>
      <c r="BM84" s="154"/>
      <c r="BN84" s="154"/>
      <c r="BO84" s="154"/>
      <c r="BP84" s="154"/>
      <c r="BQ84" s="154"/>
    </row>
    <row r="85" spans="2:69" ht="11.25" customHeight="1">
      <c r="AK85" s="22"/>
      <c r="AL85" s="154"/>
      <c r="AM85" s="154"/>
      <c r="AN85" s="154"/>
      <c r="AO85" s="154"/>
      <c r="AP85" s="154"/>
      <c r="AQ85" s="154"/>
      <c r="AR85" s="154"/>
      <c r="AS85" s="154"/>
      <c r="AT85" s="154"/>
      <c r="AU85" s="154"/>
      <c r="AV85" s="154"/>
      <c r="AW85" s="154"/>
      <c r="AX85" s="154"/>
      <c r="AY85" s="154"/>
      <c r="AZ85" s="154"/>
      <c r="BA85" s="154"/>
      <c r="BB85" s="154"/>
      <c r="BC85" s="154"/>
      <c r="BD85" s="154"/>
      <c r="BE85" s="154"/>
      <c r="BF85" s="154"/>
      <c r="BG85" s="154"/>
      <c r="BH85" s="154"/>
      <c r="BI85" s="154"/>
      <c r="BJ85" s="154"/>
      <c r="BK85" s="154"/>
      <c r="BL85" s="154"/>
      <c r="BM85" s="154"/>
      <c r="BN85" s="154"/>
      <c r="BO85" s="154"/>
      <c r="BP85" s="154"/>
      <c r="BQ85" s="154"/>
    </row>
    <row r="86" spans="2:69" ht="11.25" customHeight="1">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K86" s="22"/>
      <c r="AL86" s="155">
        <f>+$AL$11</f>
        <v>0</v>
      </c>
      <c r="AM86" s="155"/>
      <c r="AN86" s="155"/>
      <c r="AO86" s="155"/>
      <c r="AP86" s="155"/>
      <c r="AQ86" s="155"/>
      <c r="AR86" s="155"/>
      <c r="AS86" s="155"/>
      <c r="AT86" s="155"/>
      <c r="AU86" s="155"/>
      <c r="AV86" s="155"/>
      <c r="AW86" s="155"/>
      <c r="AX86" s="155"/>
      <c r="AY86" s="155"/>
      <c r="AZ86" s="155"/>
      <c r="BA86" s="155"/>
      <c r="BB86" s="155"/>
      <c r="BC86" s="155"/>
      <c r="BD86" s="155"/>
      <c r="BE86" s="155"/>
      <c r="BF86" s="155"/>
      <c r="BG86" s="155"/>
      <c r="BH86" s="155"/>
      <c r="BI86" s="155"/>
      <c r="BJ86" s="155"/>
      <c r="BK86" s="155"/>
      <c r="BL86" s="155"/>
      <c r="BM86" s="155"/>
      <c r="BN86" s="155"/>
      <c r="BO86" s="155"/>
      <c r="BP86" s="155"/>
      <c r="BQ86" s="155"/>
    </row>
    <row r="87" spans="2:69" ht="11.25" customHeight="1">
      <c r="B87" s="21" t="s">
        <v>16</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K87" s="22"/>
      <c r="AL87" s="155"/>
      <c r="AM87" s="155"/>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5"/>
      <c r="BM87" s="155"/>
      <c r="BN87" s="155"/>
      <c r="BO87" s="155"/>
      <c r="BP87" s="155"/>
      <c r="BQ87" s="155"/>
    </row>
    <row r="88" spans="2:69" ht="11.25" customHeight="1">
      <c r="B88" s="156" t="str">
        <f>+IF($B$13="","",$B$13)</f>
        <v/>
      </c>
      <c r="C88" s="157"/>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K88" s="22"/>
      <c r="AL88" s="160">
        <f>+$AL$13</f>
        <v>0</v>
      </c>
      <c r="AM88" s="160"/>
      <c r="AN88" s="160"/>
      <c r="AO88" s="160"/>
      <c r="AP88" s="160"/>
      <c r="AQ88" s="160"/>
      <c r="AR88" s="160"/>
      <c r="AS88" s="160"/>
      <c r="AT88" s="160"/>
      <c r="AU88" s="160"/>
      <c r="AV88" s="160"/>
      <c r="AW88" s="160"/>
      <c r="AX88" s="160"/>
      <c r="AY88" s="160"/>
      <c r="AZ88" s="160"/>
      <c r="BA88" s="160"/>
      <c r="BB88" s="160"/>
      <c r="BC88" s="160"/>
      <c r="BD88" s="160"/>
      <c r="BE88" s="160"/>
      <c r="BF88" s="160"/>
      <c r="BG88" s="160"/>
      <c r="BH88" s="160"/>
      <c r="BI88" s="160"/>
      <c r="BJ88" s="160"/>
      <c r="BK88" s="160"/>
      <c r="BL88" s="160"/>
      <c r="BM88" s="160"/>
      <c r="BN88" s="160"/>
      <c r="BO88" s="160"/>
      <c r="BP88" s="161" t="s">
        <v>36</v>
      </c>
      <c r="BQ88" s="161"/>
    </row>
    <row r="89" spans="2:69" ht="11.25" customHeight="1">
      <c r="B89" s="156"/>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K89" s="22"/>
      <c r="AL89" s="160"/>
      <c r="AM89" s="160"/>
      <c r="AN89" s="160"/>
      <c r="AO89" s="160"/>
      <c r="AP89" s="160"/>
      <c r="AQ89" s="160"/>
      <c r="AR89" s="160"/>
      <c r="AS89" s="160"/>
      <c r="AT89" s="160"/>
      <c r="AU89" s="160"/>
      <c r="AV89" s="160"/>
      <c r="AW89" s="160"/>
      <c r="AX89" s="160"/>
      <c r="AY89" s="160"/>
      <c r="AZ89" s="160"/>
      <c r="BA89" s="160"/>
      <c r="BB89" s="160"/>
      <c r="BC89" s="160"/>
      <c r="BD89" s="160"/>
      <c r="BE89" s="160"/>
      <c r="BF89" s="160"/>
      <c r="BG89" s="160"/>
      <c r="BH89" s="160"/>
      <c r="BI89" s="160"/>
      <c r="BJ89" s="160"/>
      <c r="BK89" s="160"/>
      <c r="BL89" s="160"/>
      <c r="BM89" s="160"/>
      <c r="BN89" s="160"/>
      <c r="BO89" s="160"/>
      <c r="BP89" s="161"/>
      <c r="BQ89" s="161"/>
    </row>
    <row r="90" spans="2:69" ht="15" customHeight="1">
      <c r="B90" s="156"/>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K90" s="22"/>
      <c r="AL90" s="151">
        <f>$AL$15</f>
        <v>0</v>
      </c>
      <c r="AM90" s="151"/>
      <c r="AN90" s="151"/>
      <c r="AO90" s="151"/>
      <c r="AP90" s="151"/>
      <c r="AQ90" s="151"/>
      <c r="AR90" s="151"/>
      <c r="AS90" s="150" t="str">
        <f>$AS$15</f>
        <v/>
      </c>
      <c r="AT90" s="150"/>
      <c r="AU90" s="150"/>
      <c r="AV90" s="162">
        <f>$AV$15</f>
        <v>0</v>
      </c>
      <c r="AW90" s="151"/>
      <c r="AX90" s="151"/>
      <c r="AY90" s="151"/>
      <c r="AZ90" s="151"/>
      <c r="BA90" s="151"/>
      <c r="BB90" s="151"/>
      <c r="BC90" s="152" t="str">
        <f>$BC$15</f>
        <v/>
      </c>
      <c r="BD90" s="152"/>
      <c r="BE90" s="152"/>
      <c r="BF90" s="162">
        <f>$BF$15</f>
        <v>0</v>
      </c>
      <c r="BG90" s="151"/>
      <c r="BH90" s="151"/>
      <c r="BI90" s="151"/>
      <c r="BJ90" s="151"/>
      <c r="BK90" s="151"/>
      <c r="BL90" s="151"/>
      <c r="BM90" s="23"/>
      <c r="BN90" s="23"/>
      <c r="BO90" s="23"/>
      <c r="BP90" s="23"/>
      <c r="BQ90" s="23"/>
    </row>
    <row r="91" spans="2:69" ht="15" customHeight="1">
      <c r="B91" s="156"/>
      <c r="C91" s="157"/>
      <c r="D91" s="157"/>
      <c r="E91" s="157"/>
      <c r="F91" s="157"/>
      <c r="G91" s="157"/>
      <c r="H91" s="157"/>
      <c r="I91" s="157"/>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K91" s="24"/>
      <c r="AL91" s="146" t="str">
        <f>$AL$16</f>
        <v xml:space="preserve">(ｲﾝﾎﾞｲｽ登録番号) </v>
      </c>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6"/>
      <c r="BM91" s="146"/>
      <c r="BN91" s="146"/>
      <c r="BO91" s="146"/>
      <c r="BP91" s="146"/>
      <c r="BQ91" s="25"/>
    </row>
    <row r="92" spans="2:69" ht="11.25" customHeight="1">
      <c r="B92" s="156"/>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row>
    <row r="93" spans="2:69" ht="11.25" customHeight="1">
      <c r="B93" s="156"/>
      <c r="C93" s="157"/>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K93" s="26"/>
      <c r="AL93" s="124" t="s">
        <v>0</v>
      </c>
      <c r="AM93" s="178"/>
      <c r="AN93" s="178"/>
      <c r="AO93" s="178"/>
      <c r="AP93" s="178"/>
      <c r="AQ93" s="178"/>
      <c r="AR93" s="178"/>
      <c r="AS93" s="178"/>
      <c r="AT93" s="178"/>
      <c r="AU93" s="27"/>
      <c r="AV93" s="115">
        <f>+$AV$18</f>
        <v>0</v>
      </c>
      <c r="AW93" s="116"/>
      <c r="AX93" s="116"/>
      <c r="AY93" s="116"/>
      <c r="AZ93" s="116"/>
      <c r="BA93" s="116"/>
      <c r="BB93" s="116"/>
      <c r="BC93" s="116"/>
      <c r="BD93" s="116"/>
      <c r="BE93" s="116"/>
      <c r="BF93" s="116"/>
      <c r="BG93" s="116"/>
      <c r="BH93" s="116"/>
      <c r="BI93" s="116"/>
      <c r="BJ93" s="116"/>
      <c r="BK93" s="116"/>
      <c r="BL93" s="116"/>
      <c r="BM93" s="116"/>
      <c r="BN93" s="116"/>
      <c r="BO93" s="116"/>
      <c r="BP93" s="116"/>
      <c r="BQ93" s="117"/>
    </row>
    <row r="94" spans="2:69" ht="11.25" customHeight="1">
      <c r="B94" s="156"/>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K94" s="22"/>
      <c r="AL94" s="134"/>
      <c r="AM94" s="179"/>
      <c r="AN94" s="179"/>
      <c r="AO94" s="179"/>
      <c r="AP94" s="179"/>
      <c r="AQ94" s="179"/>
      <c r="AR94" s="179"/>
      <c r="AS94" s="179"/>
      <c r="AT94" s="179"/>
      <c r="AU94" s="28"/>
      <c r="AV94" s="118"/>
      <c r="AW94" s="119"/>
      <c r="AX94" s="119"/>
      <c r="AY94" s="119"/>
      <c r="AZ94" s="119"/>
      <c r="BA94" s="119"/>
      <c r="BB94" s="119"/>
      <c r="BC94" s="119"/>
      <c r="BD94" s="119"/>
      <c r="BE94" s="119"/>
      <c r="BF94" s="119"/>
      <c r="BG94" s="119"/>
      <c r="BH94" s="119"/>
      <c r="BI94" s="119"/>
      <c r="BJ94" s="119"/>
      <c r="BK94" s="119"/>
      <c r="BL94" s="119"/>
      <c r="BM94" s="119"/>
      <c r="BN94" s="119"/>
      <c r="BO94" s="119"/>
      <c r="BP94" s="119"/>
      <c r="BQ94" s="120"/>
    </row>
    <row r="95" spans="2:69" ht="11.25" customHeight="1">
      <c r="B95" s="158"/>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K95" s="24"/>
      <c r="AL95" s="180"/>
      <c r="AM95" s="180"/>
      <c r="AN95" s="180"/>
      <c r="AO95" s="180"/>
      <c r="AP95" s="180"/>
      <c r="AQ95" s="180"/>
      <c r="AR95" s="180"/>
      <c r="AS95" s="180"/>
      <c r="AT95" s="180"/>
      <c r="AU95" s="29"/>
      <c r="AV95" s="121"/>
      <c r="AW95" s="122"/>
      <c r="AX95" s="122"/>
      <c r="AY95" s="122"/>
      <c r="AZ95" s="122"/>
      <c r="BA95" s="122"/>
      <c r="BB95" s="122"/>
      <c r="BC95" s="122"/>
      <c r="BD95" s="122"/>
      <c r="BE95" s="122"/>
      <c r="BF95" s="122"/>
      <c r="BG95" s="122"/>
      <c r="BH95" s="122"/>
      <c r="BI95" s="122"/>
      <c r="BJ95" s="122"/>
      <c r="BK95" s="122"/>
      <c r="BL95" s="122"/>
      <c r="BM95" s="122"/>
      <c r="BN95" s="122"/>
      <c r="BO95" s="122"/>
      <c r="BP95" s="122"/>
      <c r="BQ95" s="123"/>
    </row>
    <row r="97" spans="2:69" ht="11.25" customHeight="1">
      <c r="B97" s="21" t="s">
        <v>17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K97" s="26"/>
      <c r="AL97" s="124" t="s">
        <v>1</v>
      </c>
      <c r="AM97" s="124"/>
      <c r="AN97" s="124"/>
      <c r="AO97" s="124"/>
      <c r="AP97" s="124"/>
      <c r="AQ97" s="124"/>
      <c r="AR97" s="124"/>
      <c r="AS97" s="124"/>
      <c r="AT97" s="124"/>
      <c r="AU97" s="27"/>
      <c r="AV97" s="126">
        <f>+$AV$22</f>
        <v>0</v>
      </c>
      <c r="AW97" s="126"/>
      <c r="AX97" s="126"/>
      <c r="AY97" s="126"/>
      <c r="AZ97" s="126"/>
      <c r="BA97" s="126"/>
      <c r="BB97" s="126"/>
      <c r="BC97" s="126"/>
      <c r="BD97" s="126"/>
      <c r="BE97" s="126"/>
      <c r="BF97" s="126"/>
      <c r="BG97" s="128">
        <f>+$BG$22</f>
        <v>0</v>
      </c>
      <c r="BH97" s="129"/>
      <c r="BI97" s="129"/>
      <c r="BJ97" s="129"/>
      <c r="BK97" s="129"/>
      <c r="BL97" s="129"/>
      <c r="BM97" s="129"/>
      <c r="BN97" s="129"/>
      <c r="BO97" s="129"/>
      <c r="BP97" s="129"/>
      <c r="BQ97" s="130"/>
    </row>
    <row r="98" spans="2:69" ht="11.25" customHeight="1">
      <c r="B98" s="156" t="str">
        <f>+IF($B$23="","",$B$23)</f>
        <v/>
      </c>
      <c r="C98" s="157"/>
      <c r="D98" s="157"/>
      <c r="E98" s="157"/>
      <c r="F98" s="157"/>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K98" s="24"/>
      <c r="AL98" s="125"/>
      <c r="AM98" s="125"/>
      <c r="AN98" s="125"/>
      <c r="AO98" s="125"/>
      <c r="AP98" s="125"/>
      <c r="AQ98" s="125"/>
      <c r="AR98" s="125"/>
      <c r="AS98" s="125"/>
      <c r="AT98" s="125"/>
      <c r="AU98" s="29"/>
      <c r="AV98" s="127"/>
      <c r="AW98" s="127"/>
      <c r="AX98" s="127"/>
      <c r="AY98" s="127"/>
      <c r="AZ98" s="127"/>
      <c r="BA98" s="127"/>
      <c r="BB98" s="127"/>
      <c r="BC98" s="127"/>
      <c r="BD98" s="127"/>
      <c r="BE98" s="127"/>
      <c r="BF98" s="127"/>
      <c r="BG98" s="131"/>
      <c r="BH98" s="132"/>
      <c r="BI98" s="132"/>
      <c r="BJ98" s="132"/>
      <c r="BK98" s="132"/>
      <c r="BL98" s="132"/>
      <c r="BM98" s="132"/>
      <c r="BN98" s="132"/>
      <c r="BO98" s="132"/>
      <c r="BP98" s="132"/>
      <c r="BQ98" s="133"/>
    </row>
    <row r="99" spans="2:69" ht="11.25" customHeight="1">
      <c r="B99" s="156"/>
      <c r="C99" s="157"/>
      <c r="D99" s="157"/>
      <c r="E99" s="157"/>
      <c r="F99" s="157"/>
      <c r="G99" s="157"/>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K99" s="26"/>
      <c r="AL99" s="124" t="s">
        <v>3</v>
      </c>
      <c r="AM99" s="124"/>
      <c r="AN99" s="124"/>
      <c r="AO99" s="124"/>
      <c r="AP99" s="124"/>
      <c r="AQ99" s="124"/>
      <c r="AR99" s="124"/>
      <c r="AS99" s="124"/>
      <c r="AT99" s="124"/>
      <c r="AU99" s="27"/>
      <c r="AV99" s="163">
        <f>+$AV$24</f>
        <v>0</v>
      </c>
      <c r="AW99" s="164"/>
      <c r="AX99" s="164"/>
      <c r="AY99" s="164"/>
      <c r="AZ99" s="164"/>
      <c r="BA99" s="164"/>
      <c r="BB99" s="164"/>
      <c r="BC99" s="164"/>
      <c r="BD99" s="164"/>
      <c r="BE99" s="164"/>
      <c r="BF99" s="164"/>
      <c r="BG99" s="164"/>
      <c r="BH99" s="164"/>
      <c r="BI99" s="164"/>
      <c r="BJ99" s="164"/>
      <c r="BK99" s="164"/>
      <c r="BL99" s="164"/>
      <c r="BM99" s="164"/>
      <c r="BN99" s="164"/>
      <c r="BO99" s="164"/>
      <c r="BP99" s="164"/>
      <c r="BQ99" s="165"/>
    </row>
    <row r="100" spans="2:69" ht="11.25" customHeight="1">
      <c r="B100" s="156"/>
      <c r="C100" s="157"/>
      <c r="D100" s="157"/>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K100" s="24"/>
      <c r="AL100" s="125"/>
      <c r="AM100" s="125"/>
      <c r="AN100" s="125"/>
      <c r="AO100" s="125"/>
      <c r="AP100" s="125"/>
      <c r="AQ100" s="125"/>
      <c r="AR100" s="125"/>
      <c r="AS100" s="125"/>
      <c r="AT100" s="125"/>
      <c r="AU100" s="29"/>
      <c r="AV100" s="166"/>
      <c r="AW100" s="167"/>
      <c r="AX100" s="167"/>
      <c r="AY100" s="167"/>
      <c r="AZ100" s="167"/>
      <c r="BA100" s="167"/>
      <c r="BB100" s="167"/>
      <c r="BC100" s="167"/>
      <c r="BD100" s="167"/>
      <c r="BE100" s="167"/>
      <c r="BF100" s="167"/>
      <c r="BG100" s="167"/>
      <c r="BH100" s="167"/>
      <c r="BI100" s="167"/>
      <c r="BJ100" s="167"/>
      <c r="BK100" s="167"/>
      <c r="BL100" s="167"/>
      <c r="BM100" s="167"/>
      <c r="BN100" s="167"/>
      <c r="BO100" s="167"/>
      <c r="BP100" s="167"/>
      <c r="BQ100" s="168"/>
    </row>
    <row r="101" spans="2:69" ht="11.25" customHeight="1">
      <c r="B101" s="156"/>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K101" s="26"/>
      <c r="AL101" s="124" t="s">
        <v>2</v>
      </c>
      <c r="AM101" s="124"/>
      <c r="AN101" s="124"/>
      <c r="AO101" s="124"/>
      <c r="AP101" s="124"/>
      <c r="AQ101" s="124"/>
      <c r="AR101" s="124"/>
      <c r="AS101" s="124"/>
      <c r="AT101" s="124"/>
      <c r="AU101" s="27"/>
      <c r="AV101" s="169">
        <f>+$AV$26</f>
        <v>0</v>
      </c>
      <c r="AW101" s="170"/>
      <c r="AX101" s="170"/>
      <c r="AY101" s="170"/>
      <c r="AZ101" s="170"/>
      <c r="BA101" s="170"/>
      <c r="BB101" s="170"/>
      <c r="BC101" s="171"/>
      <c r="BD101" s="172">
        <f>+$BD$26</f>
        <v>0</v>
      </c>
      <c r="BE101" s="173"/>
      <c r="BF101" s="173"/>
      <c r="BG101" s="173"/>
      <c r="BH101" s="173"/>
      <c r="BI101" s="173"/>
      <c r="BJ101" s="173"/>
      <c r="BK101" s="173"/>
      <c r="BL101" s="173"/>
      <c r="BM101" s="173"/>
      <c r="BN101" s="173"/>
      <c r="BO101" s="173"/>
      <c r="BP101" s="173"/>
      <c r="BQ101" s="174"/>
    </row>
    <row r="102" spans="2:69" ht="11.25" customHeight="1">
      <c r="B102" s="158"/>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K102" s="24"/>
      <c r="AL102" s="125"/>
      <c r="AM102" s="125"/>
      <c r="AN102" s="125"/>
      <c r="AO102" s="125"/>
      <c r="AP102" s="125"/>
      <c r="AQ102" s="125"/>
      <c r="AR102" s="125"/>
      <c r="AS102" s="125"/>
      <c r="AT102" s="125"/>
      <c r="AU102" s="29"/>
      <c r="AV102" s="131"/>
      <c r="AW102" s="132"/>
      <c r="AX102" s="132"/>
      <c r="AY102" s="132"/>
      <c r="AZ102" s="132"/>
      <c r="BA102" s="132"/>
      <c r="BB102" s="132"/>
      <c r="BC102" s="133"/>
      <c r="BD102" s="175"/>
      <c r="BE102" s="176"/>
      <c r="BF102" s="176"/>
      <c r="BG102" s="176"/>
      <c r="BH102" s="176"/>
      <c r="BI102" s="176"/>
      <c r="BJ102" s="176"/>
      <c r="BK102" s="176"/>
      <c r="BL102" s="176"/>
      <c r="BM102" s="176"/>
      <c r="BN102" s="176"/>
      <c r="BO102" s="176"/>
      <c r="BP102" s="176"/>
      <c r="BQ102" s="177"/>
    </row>
    <row r="104" spans="2:69" ht="11.25" customHeight="1">
      <c r="B104" s="26"/>
      <c r="C104" s="124" t="s">
        <v>8</v>
      </c>
      <c r="D104" s="124"/>
      <c r="E104" s="124"/>
      <c r="F104" s="124"/>
      <c r="G104" s="124"/>
      <c r="H104" s="124"/>
      <c r="I104" s="124"/>
      <c r="J104" s="124"/>
      <c r="K104" s="124"/>
      <c r="L104" s="124"/>
      <c r="M104" s="124"/>
      <c r="N104" s="124"/>
      <c r="O104" s="124"/>
      <c r="P104" s="27"/>
      <c r="Q104" s="135">
        <f>+$Q$29</f>
        <v>0</v>
      </c>
      <c r="R104" s="136"/>
      <c r="S104" s="136"/>
      <c r="T104" s="136"/>
      <c r="U104" s="136"/>
      <c r="V104" s="136"/>
      <c r="W104" s="136"/>
      <c r="X104" s="136"/>
      <c r="Y104" s="136"/>
      <c r="Z104" s="136"/>
      <c r="AA104" s="136"/>
      <c r="AB104" s="136"/>
      <c r="AC104" s="136"/>
      <c r="AD104" s="136"/>
      <c r="AE104" s="137"/>
      <c r="AF104" s="144" t="s">
        <v>9</v>
      </c>
      <c r="AG104" s="145"/>
      <c r="AH104" s="145"/>
      <c r="AK104" s="26"/>
      <c r="AL104" s="124" t="s">
        <v>4</v>
      </c>
      <c r="AM104" s="124"/>
      <c r="AN104" s="124"/>
      <c r="AO104" s="124"/>
      <c r="AP104" s="124"/>
      <c r="AQ104" s="124"/>
      <c r="AR104" s="124"/>
      <c r="AS104" s="124"/>
      <c r="AT104" s="124"/>
      <c r="AU104" s="27"/>
      <c r="AV104" s="115" t="str">
        <f>+IF($AV$29="","",$AV$29)</f>
        <v/>
      </c>
      <c r="AW104" s="116"/>
      <c r="AX104" s="116"/>
      <c r="AY104" s="116"/>
      <c r="AZ104" s="116"/>
      <c r="BA104" s="116"/>
      <c r="BB104" s="116"/>
      <c r="BC104" s="116"/>
      <c r="BD104" s="116"/>
      <c r="BE104" s="116"/>
      <c r="BF104" s="116"/>
      <c r="BG104" s="116"/>
      <c r="BH104" s="116"/>
      <c r="BI104" s="116"/>
      <c r="BJ104" s="116"/>
      <c r="BK104" s="116"/>
      <c r="BL104" s="116"/>
      <c r="BM104" s="116"/>
      <c r="BN104" s="116"/>
      <c r="BO104" s="116"/>
      <c r="BP104" s="116"/>
      <c r="BQ104" s="117"/>
    </row>
    <row r="105" spans="2:69" ht="11.25" customHeight="1">
      <c r="B105" s="22"/>
      <c r="C105" s="134"/>
      <c r="D105" s="134"/>
      <c r="E105" s="134"/>
      <c r="F105" s="134"/>
      <c r="G105" s="134"/>
      <c r="H105" s="134"/>
      <c r="I105" s="134"/>
      <c r="J105" s="134"/>
      <c r="K105" s="134"/>
      <c r="L105" s="134"/>
      <c r="M105" s="134"/>
      <c r="N105" s="134"/>
      <c r="O105" s="134"/>
      <c r="P105" s="28"/>
      <c r="Q105" s="138"/>
      <c r="R105" s="139"/>
      <c r="S105" s="139"/>
      <c r="T105" s="139"/>
      <c r="U105" s="139"/>
      <c r="V105" s="139"/>
      <c r="W105" s="139"/>
      <c r="X105" s="139"/>
      <c r="Y105" s="139"/>
      <c r="Z105" s="139"/>
      <c r="AA105" s="139"/>
      <c r="AB105" s="139"/>
      <c r="AC105" s="139"/>
      <c r="AD105" s="139"/>
      <c r="AE105" s="140"/>
      <c r="AF105" s="144"/>
      <c r="AG105" s="145"/>
      <c r="AH105" s="145"/>
      <c r="AK105" s="22"/>
      <c r="AL105" s="134"/>
      <c r="AM105" s="134"/>
      <c r="AN105" s="134"/>
      <c r="AO105" s="134"/>
      <c r="AP105" s="134"/>
      <c r="AQ105" s="134"/>
      <c r="AR105" s="134"/>
      <c r="AS105" s="134"/>
      <c r="AT105" s="134"/>
      <c r="AU105" s="28"/>
      <c r="AV105" s="118"/>
      <c r="AW105" s="119"/>
      <c r="AX105" s="119"/>
      <c r="AY105" s="119"/>
      <c r="AZ105" s="119"/>
      <c r="BA105" s="119"/>
      <c r="BB105" s="119"/>
      <c r="BC105" s="119"/>
      <c r="BD105" s="119"/>
      <c r="BE105" s="119"/>
      <c r="BF105" s="119"/>
      <c r="BG105" s="119"/>
      <c r="BH105" s="119"/>
      <c r="BI105" s="119"/>
      <c r="BJ105" s="119"/>
      <c r="BK105" s="119"/>
      <c r="BL105" s="119"/>
      <c r="BM105" s="119"/>
      <c r="BN105" s="119"/>
      <c r="BO105" s="119"/>
      <c r="BP105" s="119"/>
      <c r="BQ105" s="120"/>
    </row>
    <row r="106" spans="2:69" ht="11.25" customHeight="1">
      <c r="B106" s="24"/>
      <c r="C106" s="125"/>
      <c r="D106" s="125"/>
      <c r="E106" s="125"/>
      <c r="F106" s="125"/>
      <c r="G106" s="125"/>
      <c r="H106" s="125"/>
      <c r="I106" s="125"/>
      <c r="J106" s="125"/>
      <c r="K106" s="125"/>
      <c r="L106" s="125"/>
      <c r="M106" s="125"/>
      <c r="N106" s="125"/>
      <c r="O106" s="125"/>
      <c r="P106" s="29"/>
      <c r="Q106" s="141"/>
      <c r="R106" s="142"/>
      <c r="S106" s="142"/>
      <c r="T106" s="142"/>
      <c r="U106" s="142"/>
      <c r="V106" s="142"/>
      <c r="W106" s="142"/>
      <c r="X106" s="142"/>
      <c r="Y106" s="142"/>
      <c r="Z106" s="142"/>
      <c r="AA106" s="142"/>
      <c r="AB106" s="142"/>
      <c r="AC106" s="142"/>
      <c r="AD106" s="142"/>
      <c r="AE106" s="143"/>
      <c r="AF106" s="144"/>
      <c r="AG106" s="145"/>
      <c r="AH106" s="145"/>
      <c r="AK106" s="24"/>
      <c r="AL106" s="125"/>
      <c r="AM106" s="125"/>
      <c r="AN106" s="125"/>
      <c r="AO106" s="125"/>
      <c r="AP106" s="125"/>
      <c r="AQ106" s="125"/>
      <c r="AR106" s="125"/>
      <c r="AS106" s="125"/>
      <c r="AT106" s="125"/>
      <c r="AU106" s="29"/>
      <c r="AV106" s="121"/>
      <c r="AW106" s="122"/>
      <c r="AX106" s="122"/>
      <c r="AY106" s="122"/>
      <c r="AZ106" s="122"/>
      <c r="BA106" s="122"/>
      <c r="BB106" s="122"/>
      <c r="BC106" s="122"/>
      <c r="BD106" s="122"/>
      <c r="BE106" s="122"/>
      <c r="BF106" s="122"/>
      <c r="BG106" s="122"/>
      <c r="BH106" s="122"/>
      <c r="BI106" s="122"/>
      <c r="BJ106" s="122"/>
      <c r="BK106" s="122"/>
      <c r="BL106" s="122"/>
      <c r="BM106" s="122"/>
      <c r="BN106" s="122"/>
      <c r="BO106" s="122"/>
      <c r="BP106" s="122"/>
      <c r="BQ106" s="123"/>
    </row>
    <row r="108" spans="2:69" ht="11.25" customHeight="1">
      <c r="B108" s="30"/>
      <c r="C108" s="147" t="s">
        <v>38</v>
      </c>
      <c r="D108" s="147"/>
      <c r="E108" s="147"/>
      <c r="F108" s="147"/>
      <c r="G108" s="147"/>
      <c r="H108" s="147"/>
      <c r="I108" s="147"/>
      <c r="J108" s="147"/>
      <c r="K108" s="147"/>
      <c r="L108" s="147"/>
      <c r="M108" s="147"/>
      <c r="N108" s="147"/>
      <c r="O108" s="147"/>
      <c r="P108" s="147"/>
      <c r="Q108" s="147"/>
      <c r="R108" s="31"/>
      <c r="S108" s="30"/>
      <c r="T108" s="147" t="s">
        <v>40</v>
      </c>
      <c r="U108" s="147"/>
      <c r="V108" s="147"/>
      <c r="W108" s="147"/>
      <c r="X108" s="147"/>
      <c r="Y108" s="147"/>
      <c r="Z108" s="147"/>
      <c r="AA108" s="147"/>
      <c r="AB108" s="147"/>
      <c r="AC108" s="147"/>
      <c r="AD108" s="147"/>
      <c r="AE108" s="147"/>
      <c r="AF108" s="147"/>
      <c r="AG108" s="147"/>
      <c r="AH108" s="147"/>
      <c r="AI108" s="31"/>
      <c r="AJ108" s="30"/>
      <c r="AK108" s="147" t="s">
        <v>37</v>
      </c>
      <c r="AL108" s="147"/>
      <c r="AM108" s="147"/>
      <c r="AN108" s="147"/>
      <c r="AO108" s="147"/>
      <c r="AP108" s="147"/>
      <c r="AQ108" s="147"/>
      <c r="AR108" s="147"/>
      <c r="AS108" s="147"/>
      <c r="AT108" s="147"/>
      <c r="AU108" s="147"/>
      <c r="AV108" s="147"/>
      <c r="AW108" s="147"/>
      <c r="AX108" s="147"/>
      <c r="AY108" s="147"/>
      <c r="AZ108" s="31"/>
      <c r="BA108" s="30"/>
      <c r="BB108" s="147" t="s">
        <v>41</v>
      </c>
      <c r="BC108" s="147"/>
      <c r="BD108" s="147"/>
      <c r="BE108" s="147"/>
      <c r="BF108" s="147"/>
      <c r="BG108" s="147"/>
      <c r="BH108" s="147"/>
      <c r="BI108" s="147"/>
      <c r="BJ108" s="147"/>
      <c r="BK108" s="147"/>
      <c r="BL108" s="147"/>
      <c r="BM108" s="147"/>
      <c r="BN108" s="147"/>
      <c r="BO108" s="147"/>
      <c r="BP108" s="147"/>
      <c r="BQ108" s="31"/>
    </row>
    <row r="109" spans="2:69" ht="11.25" customHeight="1">
      <c r="B109" s="207" t="s">
        <v>18</v>
      </c>
      <c r="C109" s="208"/>
      <c r="D109" s="32"/>
      <c r="E109" s="124" t="s">
        <v>19</v>
      </c>
      <c r="F109" s="124"/>
      <c r="G109" s="124"/>
      <c r="H109" s="124"/>
      <c r="I109" s="124"/>
      <c r="J109" s="124"/>
      <c r="K109" s="124"/>
      <c r="L109" s="124"/>
      <c r="M109" s="124"/>
      <c r="N109" s="124"/>
      <c r="O109" s="124"/>
      <c r="P109" s="124"/>
      <c r="Q109" s="124"/>
      <c r="R109" s="27"/>
      <c r="S109" s="135">
        <f>+$S$34</f>
        <v>0</v>
      </c>
      <c r="T109" s="136"/>
      <c r="U109" s="136"/>
      <c r="V109" s="136"/>
      <c r="W109" s="136"/>
      <c r="X109" s="136"/>
      <c r="Y109" s="136"/>
      <c r="Z109" s="136"/>
      <c r="AA109" s="136"/>
      <c r="AB109" s="136"/>
      <c r="AC109" s="136"/>
      <c r="AD109" s="136"/>
      <c r="AE109" s="136"/>
      <c r="AF109" s="136"/>
      <c r="AG109" s="136"/>
      <c r="AH109" s="136"/>
      <c r="AI109" s="137"/>
      <c r="AJ109" s="135">
        <f>+$AJ$34</f>
        <v>0</v>
      </c>
      <c r="AK109" s="136"/>
      <c r="AL109" s="136"/>
      <c r="AM109" s="136"/>
      <c r="AN109" s="136"/>
      <c r="AO109" s="136"/>
      <c r="AP109" s="136"/>
      <c r="AQ109" s="136"/>
      <c r="AR109" s="136"/>
      <c r="AS109" s="136"/>
      <c r="AT109" s="136"/>
      <c r="AU109" s="136"/>
      <c r="AV109" s="136"/>
      <c r="AW109" s="136"/>
      <c r="AX109" s="136"/>
      <c r="AY109" s="136"/>
      <c r="AZ109" s="137"/>
      <c r="BA109" s="135">
        <f>+$BA$34</f>
        <v>0</v>
      </c>
      <c r="BB109" s="136"/>
      <c r="BC109" s="136"/>
      <c r="BD109" s="136"/>
      <c r="BE109" s="136"/>
      <c r="BF109" s="136"/>
      <c r="BG109" s="136"/>
      <c r="BH109" s="136"/>
      <c r="BI109" s="136"/>
      <c r="BJ109" s="136"/>
      <c r="BK109" s="136"/>
      <c r="BL109" s="136"/>
      <c r="BM109" s="136"/>
      <c r="BN109" s="136"/>
      <c r="BO109" s="136"/>
      <c r="BP109" s="136"/>
      <c r="BQ109" s="137"/>
    </row>
    <row r="110" spans="2:69" ht="11.25" customHeight="1">
      <c r="B110" s="209"/>
      <c r="C110" s="210"/>
      <c r="D110" s="33"/>
      <c r="E110" s="125"/>
      <c r="F110" s="125"/>
      <c r="G110" s="125"/>
      <c r="H110" s="125"/>
      <c r="I110" s="125"/>
      <c r="J110" s="125"/>
      <c r="K110" s="125"/>
      <c r="L110" s="125"/>
      <c r="M110" s="125"/>
      <c r="N110" s="125"/>
      <c r="O110" s="125"/>
      <c r="P110" s="125"/>
      <c r="Q110" s="125"/>
      <c r="R110" s="29"/>
      <c r="S110" s="141"/>
      <c r="T110" s="142"/>
      <c r="U110" s="142"/>
      <c r="V110" s="142"/>
      <c r="W110" s="142"/>
      <c r="X110" s="142"/>
      <c r="Y110" s="142"/>
      <c r="Z110" s="142"/>
      <c r="AA110" s="142"/>
      <c r="AB110" s="142"/>
      <c r="AC110" s="142"/>
      <c r="AD110" s="142"/>
      <c r="AE110" s="142"/>
      <c r="AF110" s="142"/>
      <c r="AG110" s="142"/>
      <c r="AH110" s="142"/>
      <c r="AI110" s="143"/>
      <c r="AJ110" s="141"/>
      <c r="AK110" s="142"/>
      <c r="AL110" s="142"/>
      <c r="AM110" s="142"/>
      <c r="AN110" s="142"/>
      <c r="AO110" s="142"/>
      <c r="AP110" s="142"/>
      <c r="AQ110" s="142"/>
      <c r="AR110" s="142"/>
      <c r="AS110" s="142"/>
      <c r="AT110" s="142"/>
      <c r="AU110" s="142"/>
      <c r="AV110" s="142"/>
      <c r="AW110" s="142"/>
      <c r="AX110" s="142"/>
      <c r="AY110" s="142"/>
      <c r="AZ110" s="143"/>
      <c r="BA110" s="141"/>
      <c r="BB110" s="142"/>
      <c r="BC110" s="142"/>
      <c r="BD110" s="142"/>
      <c r="BE110" s="142"/>
      <c r="BF110" s="142"/>
      <c r="BG110" s="142"/>
      <c r="BH110" s="142"/>
      <c r="BI110" s="142"/>
      <c r="BJ110" s="142"/>
      <c r="BK110" s="142"/>
      <c r="BL110" s="142"/>
      <c r="BM110" s="142"/>
      <c r="BN110" s="142"/>
      <c r="BO110" s="142"/>
      <c r="BP110" s="142"/>
      <c r="BQ110" s="143"/>
    </row>
    <row r="111" spans="2:69" ht="11.25" customHeight="1">
      <c r="B111" s="207" t="s">
        <v>20</v>
      </c>
      <c r="C111" s="208"/>
      <c r="D111" s="32"/>
      <c r="E111" s="124" t="s">
        <v>39</v>
      </c>
      <c r="F111" s="124"/>
      <c r="G111" s="124"/>
      <c r="H111" s="124"/>
      <c r="I111" s="124"/>
      <c r="J111" s="124"/>
      <c r="K111" s="124"/>
      <c r="L111" s="124"/>
      <c r="M111" s="124"/>
      <c r="N111" s="124"/>
      <c r="O111" s="124"/>
      <c r="P111" s="124"/>
      <c r="Q111" s="124"/>
      <c r="R111" s="27"/>
      <c r="S111" s="135">
        <f>+$S$36</f>
        <v>0</v>
      </c>
      <c r="T111" s="136"/>
      <c r="U111" s="136"/>
      <c r="V111" s="136"/>
      <c r="W111" s="136"/>
      <c r="X111" s="136"/>
      <c r="Y111" s="136"/>
      <c r="Z111" s="136"/>
      <c r="AA111" s="136"/>
      <c r="AB111" s="136"/>
      <c r="AC111" s="136"/>
      <c r="AD111" s="136"/>
      <c r="AE111" s="136"/>
      <c r="AF111" s="136"/>
      <c r="AG111" s="136"/>
      <c r="AH111" s="136"/>
      <c r="AI111" s="137"/>
      <c r="AJ111" s="135">
        <f>+$AJ$36</f>
        <v>0</v>
      </c>
      <c r="AK111" s="136"/>
      <c r="AL111" s="136"/>
      <c r="AM111" s="136"/>
      <c r="AN111" s="136"/>
      <c r="AO111" s="136"/>
      <c r="AP111" s="136"/>
      <c r="AQ111" s="136"/>
      <c r="AR111" s="136"/>
      <c r="AS111" s="136"/>
      <c r="AT111" s="136"/>
      <c r="AU111" s="136"/>
      <c r="AV111" s="136"/>
      <c r="AW111" s="136"/>
      <c r="AX111" s="136"/>
      <c r="AY111" s="136"/>
      <c r="AZ111" s="137"/>
      <c r="BA111" s="135" t="str">
        <f>+$BA$36</f>
        <v/>
      </c>
      <c r="BB111" s="136"/>
      <c r="BC111" s="136"/>
      <c r="BD111" s="136"/>
      <c r="BE111" s="136"/>
      <c r="BF111" s="136"/>
      <c r="BG111" s="136"/>
      <c r="BH111" s="136"/>
      <c r="BI111" s="136"/>
      <c r="BJ111" s="136"/>
      <c r="BK111" s="136"/>
      <c r="BL111" s="136"/>
      <c r="BM111" s="136"/>
      <c r="BN111" s="136"/>
      <c r="BO111" s="136"/>
      <c r="BP111" s="136"/>
      <c r="BQ111" s="137"/>
    </row>
    <row r="112" spans="2:69" ht="11.25" customHeight="1">
      <c r="B112" s="209"/>
      <c r="C112" s="210"/>
      <c r="D112" s="33"/>
      <c r="E112" s="125"/>
      <c r="F112" s="125"/>
      <c r="G112" s="125"/>
      <c r="H112" s="125"/>
      <c r="I112" s="125"/>
      <c r="J112" s="125"/>
      <c r="K112" s="125"/>
      <c r="L112" s="125"/>
      <c r="M112" s="125"/>
      <c r="N112" s="125"/>
      <c r="O112" s="125"/>
      <c r="P112" s="125"/>
      <c r="Q112" s="125"/>
      <c r="R112" s="29"/>
      <c r="S112" s="141"/>
      <c r="T112" s="142"/>
      <c r="U112" s="142"/>
      <c r="V112" s="142"/>
      <c r="W112" s="142"/>
      <c r="X112" s="142"/>
      <c r="Y112" s="142"/>
      <c r="Z112" s="142"/>
      <c r="AA112" s="142"/>
      <c r="AB112" s="142"/>
      <c r="AC112" s="142"/>
      <c r="AD112" s="142"/>
      <c r="AE112" s="142"/>
      <c r="AF112" s="142"/>
      <c r="AG112" s="142"/>
      <c r="AH112" s="142"/>
      <c r="AI112" s="143"/>
      <c r="AJ112" s="141"/>
      <c r="AK112" s="142"/>
      <c r="AL112" s="142"/>
      <c r="AM112" s="142"/>
      <c r="AN112" s="142"/>
      <c r="AO112" s="142"/>
      <c r="AP112" s="142"/>
      <c r="AQ112" s="142"/>
      <c r="AR112" s="142"/>
      <c r="AS112" s="142"/>
      <c r="AT112" s="142"/>
      <c r="AU112" s="142"/>
      <c r="AV112" s="142"/>
      <c r="AW112" s="142"/>
      <c r="AX112" s="142"/>
      <c r="AY112" s="142"/>
      <c r="AZ112" s="143"/>
      <c r="BA112" s="141"/>
      <c r="BB112" s="142"/>
      <c r="BC112" s="142"/>
      <c r="BD112" s="142"/>
      <c r="BE112" s="142"/>
      <c r="BF112" s="142"/>
      <c r="BG112" s="142"/>
      <c r="BH112" s="142"/>
      <c r="BI112" s="142"/>
      <c r="BJ112" s="142"/>
      <c r="BK112" s="142"/>
      <c r="BL112" s="142"/>
      <c r="BM112" s="142"/>
      <c r="BN112" s="142"/>
      <c r="BO112" s="142"/>
      <c r="BP112" s="142"/>
      <c r="BQ112" s="143"/>
    </row>
    <row r="113" spans="2:69" ht="11.25" customHeight="1">
      <c r="B113" s="207" t="s">
        <v>21</v>
      </c>
      <c r="C113" s="208"/>
      <c r="D113" s="32"/>
      <c r="E113" s="124" t="s">
        <v>25</v>
      </c>
      <c r="F113" s="124"/>
      <c r="G113" s="124"/>
      <c r="H113" s="124"/>
      <c r="I113" s="124"/>
      <c r="J113" s="124"/>
      <c r="K113" s="124"/>
      <c r="L113" s="124"/>
      <c r="M113" s="221">
        <f>+$M$38</f>
        <v>0</v>
      </c>
      <c r="N113" s="222"/>
      <c r="O113" s="222"/>
      <c r="P113" s="222"/>
      <c r="Q113" s="222"/>
      <c r="R113" s="27"/>
      <c r="S113" s="135">
        <f>+$S$38</f>
        <v>0</v>
      </c>
      <c r="T113" s="136"/>
      <c r="U113" s="136"/>
      <c r="V113" s="136"/>
      <c r="W113" s="136"/>
      <c r="X113" s="136"/>
      <c r="Y113" s="136"/>
      <c r="Z113" s="136"/>
      <c r="AA113" s="136"/>
      <c r="AB113" s="136"/>
      <c r="AC113" s="136"/>
      <c r="AD113" s="136"/>
      <c r="AE113" s="136"/>
      <c r="AF113" s="136"/>
      <c r="AG113" s="136"/>
      <c r="AH113" s="136"/>
      <c r="AI113" s="137"/>
      <c r="AJ113" s="135">
        <f>+$AJ$38</f>
        <v>0</v>
      </c>
      <c r="AK113" s="136"/>
      <c r="AL113" s="136"/>
      <c r="AM113" s="136"/>
      <c r="AN113" s="136"/>
      <c r="AO113" s="136"/>
      <c r="AP113" s="136"/>
      <c r="AQ113" s="136"/>
      <c r="AR113" s="136"/>
      <c r="AS113" s="136"/>
      <c r="AT113" s="136"/>
      <c r="AU113" s="136"/>
      <c r="AV113" s="136"/>
      <c r="AW113" s="136"/>
      <c r="AX113" s="136"/>
      <c r="AY113" s="136"/>
      <c r="AZ113" s="137"/>
      <c r="BA113" s="135">
        <f>+$BA$38</f>
        <v>0</v>
      </c>
      <c r="BB113" s="136"/>
      <c r="BC113" s="136"/>
      <c r="BD113" s="136"/>
      <c r="BE113" s="136"/>
      <c r="BF113" s="136"/>
      <c r="BG113" s="136"/>
      <c r="BH113" s="136"/>
      <c r="BI113" s="136"/>
      <c r="BJ113" s="136"/>
      <c r="BK113" s="136"/>
      <c r="BL113" s="136"/>
      <c r="BM113" s="136"/>
      <c r="BN113" s="136"/>
      <c r="BO113" s="136"/>
      <c r="BP113" s="136"/>
      <c r="BQ113" s="137"/>
    </row>
    <row r="114" spans="2:69" ht="11.25" customHeight="1">
      <c r="B114" s="209"/>
      <c r="C114" s="210"/>
      <c r="D114" s="33"/>
      <c r="E114" s="125"/>
      <c r="F114" s="125"/>
      <c r="G114" s="125"/>
      <c r="H114" s="125"/>
      <c r="I114" s="125"/>
      <c r="J114" s="125"/>
      <c r="K114" s="125"/>
      <c r="L114" s="125"/>
      <c r="M114" s="223"/>
      <c r="N114" s="224"/>
      <c r="O114" s="224"/>
      <c r="P114" s="224"/>
      <c r="Q114" s="224"/>
      <c r="R114" s="29"/>
      <c r="S114" s="141"/>
      <c r="T114" s="142"/>
      <c r="U114" s="142"/>
      <c r="V114" s="142"/>
      <c r="W114" s="142"/>
      <c r="X114" s="142"/>
      <c r="Y114" s="142"/>
      <c r="Z114" s="142"/>
      <c r="AA114" s="142"/>
      <c r="AB114" s="142"/>
      <c r="AC114" s="142"/>
      <c r="AD114" s="142"/>
      <c r="AE114" s="142"/>
      <c r="AF114" s="142"/>
      <c r="AG114" s="142"/>
      <c r="AH114" s="142"/>
      <c r="AI114" s="143"/>
      <c r="AJ114" s="141"/>
      <c r="AK114" s="142"/>
      <c r="AL114" s="142"/>
      <c r="AM114" s="142"/>
      <c r="AN114" s="142"/>
      <c r="AO114" s="142"/>
      <c r="AP114" s="142"/>
      <c r="AQ114" s="142"/>
      <c r="AR114" s="142"/>
      <c r="AS114" s="142"/>
      <c r="AT114" s="142"/>
      <c r="AU114" s="142"/>
      <c r="AV114" s="142"/>
      <c r="AW114" s="142"/>
      <c r="AX114" s="142"/>
      <c r="AY114" s="142"/>
      <c r="AZ114" s="143"/>
      <c r="BA114" s="141"/>
      <c r="BB114" s="142"/>
      <c r="BC114" s="142"/>
      <c r="BD114" s="142"/>
      <c r="BE114" s="142"/>
      <c r="BF114" s="142"/>
      <c r="BG114" s="142"/>
      <c r="BH114" s="142"/>
      <c r="BI114" s="142"/>
      <c r="BJ114" s="142"/>
      <c r="BK114" s="142"/>
      <c r="BL114" s="142"/>
      <c r="BM114" s="142"/>
      <c r="BN114" s="142"/>
      <c r="BO114" s="142"/>
      <c r="BP114" s="142"/>
      <c r="BQ114" s="143"/>
    </row>
    <row r="115" spans="2:69" ht="11.25" customHeight="1">
      <c r="B115" s="207" t="s">
        <v>22</v>
      </c>
      <c r="C115" s="208"/>
      <c r="D115" s="32"/>
      <c r="E115" s="124" t="s">
        <v>26</v>
      </c>
      <c r="F115" s="124"/>
      <c r="G115" s="124"/>
      <c r="H115" s="124"/>
      <c r="I115" s="124"/>
      <c r="J115" s="124"/>
      <c r="K115" s="124"/>
      <c r="L115" s="124"/>
      <c r="M115" s="124"/>
      <c r="N115" s="124"/>
      <c r="O115" s="124"/>
      <c r="P115" s="124"/>
      <c r="Q115" s="124"/>
      <c r="R115" s="27"/>
      <c r="S115" s="135">
        <f>+$S$40</f>
        <v>0</v>
      </c>
      <c r="T115" s="136"/>
      <c r="U115" s="136"/>
      <c r="V115" s="136"/>
      <c r="W115" s="136"/>
      <c r="X115" s="136"/>
      <c r="Y115" s="136"/>
      <c r="Z115" s="136"/>
      <c r="AA115" s="136"/>
      <c r="AB115" s="136"/>
      <c r="AC115" s="136"/>
      <c r="AD115" s="136"/>
      <c r="AE115" s="136"/>
      <c r="AF115" s="136"/>
      <c r="AG115" s="136"/>
      <c r="AH115" s="136"/>
      <c r="AI115" s="137"/>
      <c r="AJ115" s="135">
        <f>+$AJ$40</f>
        <v>0</v>
      </c>
      <c r="AK115" s="136"/>
      <c r="AL115" s="136"/>
      <c r="AM115" s="136"/>
      <c r="AN115" s="136"/>
      <c r="AO115" s="136"/>
      <c r="AP115" s="136"/>
      <c r="AQ115" s="136"/>
      <c r="AR115" s="136"/>
      <c r="AS115" s="136"/>
      <c r="AT115" s="136"/>
      <c r="AU115" s="136"/>
      <c r="AV115" s="136"/>
      <c r="AW115" s="136"/>
      <c r="AX115" s="136"/>
      <c r="AY115" s="136"/>
      <c r="AZ115" s="137"/>
      <c r="BA115" s="135">
        <f>+$BA$40</f>
        <v>0</v>
      </c>
      <c r="BB115" s="136"/>
      <c r="BC115" s="136"/>
      <c r="BD115" s="136"/>
      <c r="BE115" s="136"/>
      <c r="BF115" s="136"/>
      <c r="BG115" s="136"/>
      <c r="BH115" s="136"/>
      <c r="BI115" s="136"/>
      <c r="BJ115" s="136"/>
      <c r="BK115" s="136"/>
      <c r="BL115" s="136"/>
      <c r="BM115" s="136"/>
      <c r="BN115" s="136"/>
      <c r="BO115" s="136"/>
      <c r="BP115" s="136"/>
      <c r="BQ115" s="137"/>
    </row>
    <row r="116" spans="2:69" ht="11.25" customHeight="1">
      <c r="B116" s="209"/>
      <c r="C116" s="210"/>
      <c r="D116" s="33"/>
      <c r="E116" s="125"/>
      <c r="F116" s="125"/>
      <c r="G116" s="125"/>
      <c r="H116" s="125"/>
      <c r="I116" s="125"/>
      <c r="J116" s="125"/>
      <c r="K116" s="125"/>
      <c r="L116" s="125"/>
      <c r="M116" s="125"/>
      <c r="N116" s="125"/>
      <c r="O116" s="125"/>
      <c r="P116" s="125"/>
      <c r="Q116" s="125"/>
      <c r="R116" s="29"/>
      <c r="S116" s="141"/>
      <c r="T116" s="142"/>
      <c r="U116" s="142"/>
      <c r="V116" s="142"/>
      <c r="W116" s="142"/>
      <c r="X116" s="142"/>
      <c r="Y116" s="142"/>
      <c r="Z116" s="142"/>
      <c r="AA116" s="142"/>
      <c r="AB116" s="142"/>
      <c r="AC116" s="142"/>
      <c r="AD116" s="142"/>
      <c r="AE116" s="142"/>
      <c r="AF116" s="142"/>
      <c r="AG116" s="142"/>
      <c r="AH116" s="142"/>
      <c r="AI116" s="143"/>
      <c r="AJ116" s="141"/>
      <c r="AK116" s="142"/>
      <c r="AL116" s="142"/>
      <c r="AM116" s="142"/>
      <c r="AN116" s="142"/>
      <c r="AO116" s="142"/>
      <c r="AP116" s="142"/>
      <c r="AQ116" s="142"/>
      <c r="AR116" s="142"/>
      <c r="AS116" s="142"/>
      <c r="AT116" s="142"/>
      <c r="AU116" s="142"/>
      <c r="AV116" s="142"/>
      <c r="AW116" s="142"/>
      <c r="AX116" s="142"/>
      <c r="AY116" s="142"/>
      <c r="AZ116" s="143"/>
      <c r="BA116" s="141"/>
      <c r="BB116" s="142"/>
      <c r="BC116" s="142"/>
      <c r="BD116" s="142"/>
      <c r="BE116" s="142"/>
      <c r="BF116" s="142"/>
      <c r="BG116" s="142"/>
      <c r="BH116" s="142"/>
      <c r="BI116" s="142"/>
      <c r="BJ116" s="142"/>
      <c r="BK116" s="142"/>
      <c r="BL116" s="142"/>
      <c r="BM116" s="142"/>
      <c r="BN116" s="142"/>
      <c r="BO116" s="142"/>
      <c r="BP116" s="142"/>
      <c r="BQ116" s="143"/>
    </row>
    <row r="117" spans="2:69" ht="11.25" customHeight="1">
      <c r="B117" s="207" t="s">
        <v>23</v>
      </c>
      <c r="C117" s="208"/>
      <c r="D117" s="32"/>
      <c r="E117" s="124" t="s">
        <v>27</v>
      </c>
      <c r="F117" s="124"/>
      <c r="G117" s="124"/>
      <c r="H117" s="124"/>
      <c r="I117" s="124"/>
      <c r="J117" s="124"/>
      <c r="K117" s="124"/>
      <c r="L117" s="124"/>
      <c r="M117" s="124"/>
      <c r="N117" s="124"/>
      <c r="O117" s="124"/>
      <c r="P117" s="124"/>
      <c r="Q117" s="124"/>
      <c r="R117" s="27"/>
      <c r="S117" s="135">
        <f>+$S$42</f>
        <v>0</v>
      </c>
      <c r="T117" s="136"/>
      <c r="U117" s="136"/>
      <c r="V117" s="136"/>
      <c r="W117" s="136"/>
      <c r="X117" s="136"/>
      <c r="Y117" s="136"/>
      <c r="Z117" s="136"/>
      <c r="AA117" s="136"/>
      <c r="AB117" s="136"/>
      <c r="AC117" s="136"/>
      <c r="AD117" s="136"/>
      <c r="AE117" s="136"/>
      <c r="AF117" s="136"/>
      <c r="AG117" s="136"/>
      <c r="AH117" s="136"/>
      <c r="AI117" s="137"/>
      <c r="AJ117" s="135">
        <f>+$AJ$42</f>
        <v>0</v>
      </c>
      <c r="AK117" s="136"/>
      <c r="AL117" s="136"/>
      <c r="AM117" s="136"/>
      <c r="AN117" s="136"/>
      <c r="AO117" s="136"/>
      <c r="AP117" s="136"/>
      <c r="AQ117" s="136"/>
      <c r="AR117" s="136"/>
      <c r="AS117" s="136"/>
      <c r="AT117" s="136"/>
      <c r="AU117" s="136"/>
      <c r="AV117" s="136"/>
      <c r="AW117" s="136"/>
      <c r="AX117" s="136"/>
      <c r="AY117" s="136"/>
      <c r="AZ117" s="137"/>
      <c r="BA117" s="135">
        <f>+$BA$42</f>
        <v>0</v>
      </c>
      <c r="BB117" s="136"/>
      <c r="BC117" s="136"/>
      <c r="BD117" s="136"/>
      <c r="BE117" s="136"/>
      <c r="BF117" s="136"/>
      <c r="BG117" s="136"/>
      <c r="BH117" s="136"/>
      <c r="BI117" s="136"/>
      <c r="BJ117" s="136"/>
      <c r="BK117" s="136"/>
      <c r="BL117" s="136"/>
      <c r="BM117" s="136"/>
      <c r="BN117" s="136"/>
      <c r="BO117" s="136"/>
      <c r="BP117" s="136"/>
      <c r="BQ117" s="137"/>
    </row>
    <row r="118" spans="2:69" ht="11.25" customHeight="1">
      <c r="B118" s="209"/>
      <c r="C118" s="210"/>
      <c r="D118" s="33"/>
      <c r="E118" s="125"/>
      <c r="F118" s="125"/>
      <c r="G118" s="125"/>
      <c r="H118" s="125"/>
      <c r="I118" s="125"/>
      <c r="J118" s="125"/>
      <c r="K118" s="125"/>
      <c r="L118" s="125"/>
      <c r="M118" s="125"/>
      <c r="N118" s="125"/>
      <c r="O118" s="125"/>
      <c r="P118" s="125"/>
      <c r="Q118" s="125"/>
      <c r="R118" s="29"/>
      <c r="S118" s="141"/>
      <c r="T118" s="142"/>
      <c r="U118" s="142"/>
      <c r="V118" s="142"/>
      <c r="W118" s="142"/>
      <c r="X118" s="142"/>
      <c r="Y118" s="142"/>
      <c r="Z118" s="142"/>
      <c r="AA118" s="142"/>
      <c r="AB118" s="142"/>
      <c r="AC118" s="142"/>
      <c r="AD118" s="142"/>
      <c r="AE118" s="142"/>
      <c r="AF118" s="142"/>
      <c r="AG118" s="142"/>
      <c r="AH118" s="142"/>
      <c r="AI118" s="143"/>
      <c r="AJ118" s="141"/>
      <c r="AK118" s="142"/>
      <c r="AL118" s="142"/>
      <c r="AM118" s="142"/>
      <c r="AN118" s="142"/>
      <c r="AO118" s="142"/>
      <c r="AP118" s="142"/>
      <c r="AQ118" s="142"/>
      <c r="AR118" s="142"/>
      <c r="AS118" s="142"/>
      <c r="AT118" s="142"/>
      <c r="AU118" s="142"/>
      <c r="AV118" s="142"/>
      <c r="AW118" s="142"/>
      <c r="AX118" s="142"/>
      <c r="AY118" s="142"/>
      <c r="AZ118" s="143"/>
      <c r="BA118" s="141"/>
      <c r="BB118" s="142"/>
      <c r="BC118" s="142"/>
      <c r="BD118" s="142"/>
      <c r="BE118" s="142"/>
      <c r="BF118" s="142"/>
      <c r="BG118" s="142"/>
      <c r="BH118" s="142"/>
      <c r="BI118" s="142"/>
      <c r="BJ118" s="142"/>
      <c r="BK118" s="142"/>
      <c r="BL118" s="142"/>
      <c r="BM118" s="142"/>
      <c r="BN118" s="142"/>
      <c r="BO118" s="142"/>
      <c r="BP118" s="142"/>
      <c r="BQ118" s="143"/>
    </row>
    <row r="119" spans="2:69" ht="11.25" customHeight="1">
      <c r="B119" s="207" t="s">
        <v>24</v>
      </c>
      <c r="C119" s="208"/>
      <c r="D119" s="32"/>
      <c r="E119" s="124" t="s">
        <v>28</v>
      </c>
      <c r="F119" s="124"/>
      <c r="G119" s="124"/>
      <c r="H119" s="124"/>
      <c r="I119" s="124"/>
      <c r="J119" s="124"/>
      <c r="K119" s="124"/>
      <c r="L119" s="124"/>
      <c r="M119" s="124"/>
      <c r="N119" s="124"/>
      <c r="O119" s="124"/>
      <c r="P119" s="124"/>
      <c r="Q119" s="124"/>
      <c r="R119" s="27"/>
      <c r="S119" s="135">
        <f>+$S$44</f>
        <v>0</v>
      </c>
      <c r="T119" s="136"/>
      <c r="U119" s="136"/>
      <c r="V119" s="136"/>
      <c r="W119" s="136"/>
      <c r="X119" s="136"/>
      <c r="Y119" s="136"/>
      <c r="Z119" s="136"/>
      <c r="AA119" s="136"/>
      <c r="AB119" s="136"/>
      <c r="AC119" s="136"/>
      <c r="AD119" s="136"/>
      <c r="AE119" s="136"/>
      <c r="AF119" s="136"/>
      <c r="AG119" s="136"/>
      <c r="AH119" s="136"/>
      <c r="AI119" s="137"/>
      <c r="AJ119" s="135">
        <f>+$AJ$44</f>
        <v>0</v>
      </c>
      <c r="AK119" s="136"/>
      <c r="AL119" s="136"/>
      <c r="AM119" s="136"/>
      <c r="AN119" s="136"/>
      <c r="AO119" s="136"/>
      <c r="AP119" s="136"/>
      <c r="AQ119" s="136"/>
      <c r="AR119" s="136"/>
      <c r="AS119" s="136"/>
      <c r="AT119" s="136"/>
      <c r="AU119" s="136"/>
      <c r="AV119" s="136"/>
      <c r="AW119" s="136"/>
      <c r="AX119" s="136"/>
      <c r="AY119" s="136"/>
      <c r="AZ119" s="137"/>
      <c r="BA119" s="135">
        <f>+$BA$44</f>
        <v>0</v>
      </c>
      <c r="BB119" s="136"/>
      <c r="BC119" s="136"/>
      <c r="BD119" s="136"/>
      <c r="BE119" s="136"/>
      <c r="BF119" s="136"/>
      <c r="BG119" s="136"/>
      <c r="BH119" s="136"/>
      <c r="BI119" s="136"/>
      <c r="BJ119" s="136"/>
      <c r="BK119" s="136"/>
      <c r="BL119" s="136"/>
      <c r="BM119" s="136"/>
      <c r="BN119" s="136"/>
      <c r="BO119" s="136"/>
      <c r="BP119" s="136"/>
      <c r="BQ119" s="137"/>
    </row>
    <row r="120" spans="2:69" ht="11.25" customHeight="1">
      <c r="B120" s="209"/>
      <c r="C120" s="210"/>
      <c r="D120" s="33"/>
      <c r="E120" s="125"/>
      <c r="F120" s="125"/>
      <c r="G120" s="125"/>
      <c r="H120" s="125"/>
      <c r="I120" s="125"/>
      <c r="J120" s="125"/>
      <c r="K120" s="125"/>
      <c r="L120" s="125"/>
      <c r="M120" s="125"/>
      <c r="N120" s="125"/>
      <c r="O120" s="125"/>
      <c r="P120" s="125"/>
      <c r="Q120" s="125"/>
      <c r="R120" s="29"/>
      <c r="S120" s="141"/>
      <c r="T120" s="142"/>
      <c r="U120" s="142"/>
      <c r="V120" s="142"/>
      <c r="W120" s="142"/>
      <c r="X120" s="142"/>
      <c r="Y120" s="142"/>
      <c r="Z120" s="142"/>
      <c r="AA120" s="142"/>
      <c r="AB120" s="142"/>
      <c r="AC120" s="142"/>
      <c r="AD120" s="142"/>
      <c r="AE120" s="142"/>
      <c r="AF120" s="142"/>
      <c r="AG120" s="142"/>
      <c r="AH120" s="142"/>
      <c r="AI120" s="143"/>
      <c r="AJ120" s="141"/>
      <c r="AK120" s="142"/>
      <c r="AL120" s="142"/>
      <c r="AM120" s="142"/>
      <c r="AN120" s="142"/>
      <c r="AO120" s="142"/>
      <c r="AP120" s="142"/>
      <c r="AQ120" s="142"/>
      <c r="AR120" s="142"/>
      <c r="AS120" s="142"/>
      <c r="AT120" s="142"/>
      <c r="AU120" s="142"/>
      <c r="AV120" s="142"/>
      <c r="AW120" s="142"/>
      <c r="AX120" s="142"/>
      <c r="AY120" s="142"/>
      <c r="AZ120" s="143"/>
      <c r="BA120" s="141"/>
      <c r="BB120" s="142"/>
      <c r="BC120" s="142"/>
      <c r="BD120" s="142"/>
      <c r="BE120" s="142"/>
      <c r="BF120" s="142"/>
      <c r="BG120" s="142"/>
      <c r="BH120" s="142"/>
      <c r="BI120" s="142"/>
      <c r="BJ120" s="142"/>
      <c r="BK120" s="142"/>
      <c r="BL120" s="142"/>
      <c r="BM120" s="142"/>
      <c r="BN120" s="142"/>
      <c r="BO120" s="142"/>
      <c r="BP120" s="142"/>
      <c r="BQ120" s="143"/>
    </row>
    <row r="122" spans="2:69" ht="11.25" customHeight="1">
      <c r="B122" s="21" t="s">
        <v>10</v>
      </c>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row>
    <row r="123" spans="2:69" ht="11.25" customHeight="1">
      <c r="B123" s="54"/>
      <c r="C123" s="58"/>
      <c r="D123" s="61"/>
      <c r="E123" s="61"/>
      <c r="F123" s="61"/>
      <c r="G123" s="58"/>
      <c r="H123" s="113" t="str">
        <f>+$H$48</f>
        <v/>
      </c>
      <c r="I123" s="113"/>
      <c r="J123" s="113"/>
      <c r="K123" s="64" t="s">
        <v>105</v>
      </c>
      <c r="L123" s="64"/>
      <c r="M123" s="64"/>
      <c r="N123" s="64"/>
      <c r="O123" s="64"/>
      <c r="P123" s="64"/>
      <c r="Q123" s="64"/>
      <c r="R123" s="64"/>
      <c r="S123" s="64"/>
      <c r="T123" s="65"/>
      <c r="U123" s="65"/>
      <c r="V123" s="65"/>
      <c r="W123" s="65"/>
      <c r="X123" s="114">
        <f>+$X$48</f>
        <v>0</v>
      </c>
      <c r="Y123" s="114"/>
      <c r="Z123" s="114"/>
      <c r="AA123" s="114"/>
      <c r="AB123" s="114"/>
      <c r="AC123" s="114"/>
      <c r="AD123" s="114"/>
      <c r="AE123" s="114"/>
      <c r="AF123" s="114"/>
      <c r="AG123" s="114"/>
      <c r="AH123" s="114"/>
      <c r="AI123" s="65" t="s">
        <v>107</v>
      </c>
      <c r="AJ123" s="64"/>
      <c r="AK123" s="64"/>
      <c r="AL123" s="66"/>
      <c r="AM123" s="66"/>
      <c r="AN123" s="66"/>
      <c r="AO123" s="64"/>
      <c r="AP123" s="64"/>
      <c r="AQ123" s="64"/>
      <c r="AR123" s="64"/>
      <c r="AS123" s="113" t="str">
        <f>+$AS$48</f>
        <v/>
      </c>
      <c r="AT123" s="113"/>
      <c r="AU123" s="113"/>
      <c r="AV123" s="112" t="str">
        <f>+IF(基本情報入力!$B$17="未登録","対象消費税等相当額","対象消費税額等")</f>
        <v>対象消費税額等</v>
      </c>
      <c r="AW123" s="112"/>
      <c r="AX123" s="112"/>
      <c r="AY123" s="112"/>
      <c r="AZ123" s="112"/>
      <c r="BA123" s="112"/>
      <c r="BB123" s="112"/>
      <c r="BC123" s="112"/>
      <c r="BD123" s="112"/>
      <c r="BE123" s="112"/>
      <c r="BF123" s="112"/>
      <c r="BG123" s="114">
        <f>+$BG$48</f>
        <v>0</v>
      </c>
      <c r="BH123" s="114"/>
      <c r="BI123" s="114"/>
      <c r="BJ123" s="114"/>
      <c r="BK123" s="114"/>
      <c r="BL123" s="114"/>
      <c r="BM123" s="114"/>
      <c r="BN123" s="114"/>
      <c r="BO123" s="114"/>
      <c r="BP123" s="64" t="s">
        <v>107</v>
      </c>
      <c r="BQ123" s="64"/>
    </row>
    <row r="124" spans="2:69" ht="11.25" customHeight="1">
      <c r="B124" s="54"/>
      <c r="C124" s="58"/>
      <c r="D124" s="58"/>
      <c r="E124" s="58"/>
      <c r="F124" s="58"/>
      <c r="G124" s="58"/>
      <c r="H124" s="113">
        <f>+$H$49</f>
        <v>0</v>
      </c>
      <c r="I124" s="113"/>
      <c r="J124" s="113"/>
      <c r="K124" s="67" t="s">
        <v>105</v>
      </c>
      <c r="L124" s="67"/>
      <c r="M124" s="67"/>
      <c r="N124" s="67"/>
      <c r="O124" s="67"/>
      <c r="P124" s="67"/>
      <c r="Q124" s="67"/>
      <c r="R124" s="67"/>
      <c r="S124" s="67"/>
      <c r="T124" s="68"/>
      <c r="U124" s="68"/>
      <c r="V124" s="68"/>
      <c r="W124" s="68"/>
      <c r="X124" s="114">
        <f>+$X$49</f>
        <v>0</v>
      </c>
      <c r="Y124" s="114"/>
      <c r="Z124" s="114"/>
      <c r="AA124" s="114"/>
      <c r="AB124" s="114"/>
      <c r="AC124" s="114"/>
      <c r="AD124" s="114"/>
      <c r="AE124" s="114"/>
      <c r="AF124" s="114"/>
      <c r="AG124" s="114"/>
      <c r="AH124" s="114"/>
      <c r="AI124" s="68" t="s">
        <v>107</v>
      </c>
      <c r="AJ124" s="67"/>
      <c r="AK124" s="67"/>
      <c r="AL124" s="182"/>
      <c r="AM124" s="182"/>
      <c r="AN124" s="182"/>
      <c r="AO124" s="67"/>
      <c r="AP124" s="67"/>
      <c r="AQ124" s="67"/>
      <c r="AR124" s="67"/>
      <c r="AS124" s="182">
        <f>+$AS$49</f>
        <v>0</v>
      </c>
      <c r="AT124" s="182"/>
      <c r="AU124" s="182"/>
      <c r="AV124" s="112" t="str">
        <f>+IF(基本情報入力!$B$17="未登録","対象消費税等相当額","対象消費税額等")</f>
        <v>対象消費税額等</v>
      </c>
      <c r="AW124" s="112"/>
      <c r="AX124" s="112"/>
      <c r="AY124" s="112"/>
      <c r="AZ124" s="112"/>
      <c r="BA124" s="112"/>
      <c r="BB124" s="112"/>
      <c r="BC124" s="112"/>
      <c r="BD124" s="112"/>
      <c r="BE124" s="112"/>
      <c r="BF124" s="112"/>
      <c r="BG124" s="114">
        <f>+$BG$49</f>
        <v>0</v>
      </c>
      <c r="BH124" s="114"/>
      <c r="BI124" s="114"/>
      <c r="BJ124" s="114"/>
      <c r="BK124" s="114"/>
      <c r="BL124" s="114"/>
      <c r="BM124" s="114"/>
      <c r="BN124" s="114"/>
      <c r="BO124" s="114"/>
      <c r="BP124" s="67" t="s">
        <v>107</v>
      </c>
      <c r="BQ124" s="67"/>
    </row>
    <row r="125" spans="2:69" ht="11.25" customHeight="1">
      <c r="B125" s="62">
        <f>+$B$50</f>
        <v>0</v>
      </c>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row>
    <row r="126" spans="2:69" ht="11.25" customHeight="1">
      <c r="B126" s="55"/>
      <c r="C126" s="53"/>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c r="BQ126" s="53"/>
    </row>
    <row r="127" spans="2:69" ht="11.25" customHeight="1">
      <c r="B127" s="55"/>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row>
    <row r="128" spans="2:69" ht="11.25" customHeight="1">
      <c r="B128" s="56"/>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c r="BI128" s="57"/>
      <c r="BJ128" s="57"/>
      <c r="BK128" s="57"/>
      <c r="BL128" s="57"/>
      <c r="BM128" s="57"/>
      <c r="BN128" s="57"/>
      <c r="BO128" s="57"/>
      <c r="BP128" s="57"/>
      <c r="BQ128" s="57"/>
    </row>
    <row r="130" spans="2:69" ht="11.25" customHeight="1">
      <c r="B130" s="34"/>
    </row>
    <row r="131" spans="2:69" ht="11.25" customHeight="1">
      <c r="B131" s="37" t="s">
        <v>42</v>
      </c>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row>
    <row r="132" spans="2:69" ht="11.25" customHeight="1">
      <c r="B132" s="35"/>
    </row>
    <row r="133" spans="2:69" ht="11.25" customHeight="1">
      <c r="B133" s="26"/>
      <c r="C133" s="124" t="s">
        <v>43</v>
      </c>
      <c r="D133" s="124"/>
      <c r="E133" s="124"/>
      <c r="F133" s="124"/>
      <c r="G133" s="124"/>
      <c r="H133" s="124"/>
      <c r="I133" s="124"/>
      <c r="J133" s="124"/>
      <c r="K133" s="124"/>
      <c r="L133" s="27"/>
      <c r="M133" s="115"/>
      <c r="N133" s="116"/>
      <c r="O133" s="116"/>
      <c r="P133" s="116"/>
      <c r="Q133" s="116"/>
      <c r="R133" s="116"/>
      <c r="S133" s="116"/>
      <c r="T133" s="116"/>
      <c r="U133" s="116"/>
      <c r="V133" s="116"/>
      <c r="W133" s="116"/>
      <c r="X133" s="116"/>
      <c r="Y133" s="116"/>
      <c r="Z133" s="116"/>
      <c r="AA133" s="116"/>
      <c r="AB133" s="116"/>
      <c r="AC133" s="116"/>
      <c r="AD133" s="116"/>
      <c r="AE133" s="116"/>
      <c r="AF133" s="116"/>
      <c r="AG133" s="116"/>
      <c r="AH133" s="117"/>
    </row>
    <row r="134" spans="2:69" ht="11.25" customHeight="1">
      <c r="B134" s="24"/>
      <c r="C134" s="125"/>
      <c r="D134" s="125"/>
      <c r="E134" s="125"/>
      <c r="F134" s="125"/>
      <c r="G134" s="125"/>
      <c r="H134" s="125"/>
      <c r="I134" s="125"/>
      <c r="J134" s="125"/>
      <c r="K134" s="125"/>
      <c r="L134" s="29"/>
      <c r="M134" s="121"/>
      <c r="N134" s="122"/>
      <c r="O134" s="122"/>
      <c r="P134" s="122"/>
      <c r="Q134" s="122"/>
      <c r="R134" s="122"/>
      <c r="S134" s="122"/>
      <c r="T134" s="122"/>
      <c r="U134" s="122"/>
      <c r="V134" s="122"/>
      <c r="W134" s="122"/>
      <c r="X134" s="122"/>
      <c r="Y134" s="122"/>
      <c r="Z134" s="122"/>
      <c r="AA134" s="122"/>
      <c r="AB134" s="122"/>
      <c r="AC134" s="122"/>
      <c r="AD134" s="122"/>
      <c r="AE134" s="122"/>
      <c r="AF134" s="122"/>
      <c r="AG134" s="122"/>
      <c r="AH134" s="123"/>
    </row>
    <row r="135" spans="2:69" ht="11.25" customHeight="1">
      <c r="B135" s="35"/>
    </row>
    <row r="136" spans="2:69" ht="11.25" customHeight="1">
      <c r="B136" s="225"/>
      <c r="C136" s="226"/>
      <c r="D136" s="226"/>
      <c r="E136" s="226"/>
      <c r="F136" s="226"/>
      <c r="G136" s="226"/>
      <c r="H136" s="226"/>
      <c r="I136" s="226"/>
      <c r="J136" s="226"/>
      <c r="K136" s="226"/>
      <c r="L136" s="226"/>
      <c r="M136" s="226"/>
      <c r="N136" s="226"/>
      <c r="O136" s="226"/>
      <c r="P136" s="226"/>
      <c r="Q136" s="226"/>
      <c r="R136" s="226"/>
      <c r="S136" s="226"/>
      <c r="T136" s="226"/>
      <c r="U136" s="226"/>
      <c r="V136" s="226"/>
      <c r="W136" s="226"/>
      <c r="X136" s="226"/>
      <c r="Y136" s="226"/>
      <c r="Z136" s="226"/>
      <c r="AA136" s="226"/>
      <c r="AB136" s="226"/>
      <c r="AC136" s="226"/>
      <c r="AD136" s="226"/>
      <c r="AE136" s="226"/>
      <c r="AF136" s="226"/>
      <c r="AG136" s="226"/>
      <c r="AH136" s="226"/>
      <c r="AI136" s="226"/>
      <c r="AJ136" s="226"/>
      <c r="AK136" s="226"/>
      <c r="AL136" s="226"/>
      <c r="AM136" s="226"/>
      <c r="AN136" s="226"/>
      <c r="AO136" s="226"/>
      <c r="AP136" s="226"/>
      <c r="AQ136" s="226"/>
      <c r="AR136" s="226"/>
      <c r="AS136" s="226"/>
      <c r="AT136" s="226"/>
      <c r="AU136" s="226"/>
      <c r="AV136" s="226"/>
      <c r="AW136" s="226"/>
      <c r="AX136" s="226"/>
      <c r="AY136" s="226"/>
      <c r="AZ136" s="226"/>
      <c r="BA136" s="226"/>
      <c r="BB136" s="226"/>
      <c r="BC136" s="226"/>
      <c r="BD136" s="226"/>
      <c r="BE136" s="226"/>
      <c r="BF136" s="226"/>
      <c r="BG136" s="226"/>
      <c r="BH136" s="226"/>
      <c r="BI136" s="226"/>
      <c r="BJ136" s="226"/>
      <c r="BK136" s="226"/>
      <c r="BL136" s="226"/>
      <c r="BM136" s="226"/>
      <c r="BN136" s="226"/>
      <c r="BO136" s="226"/>
      <c r="BP136" s="226"/>
      <c r="BQ136" s="227"/>
    </row>
    <row r="137" spans="2:69" ht="11.25" customHeight="1">
      <c r="B137" s="228"/>
      <c r="C137" s="229"/>
      <c r="D137" s="229"/>
      <c r="E137" s="229"/>
      <c r="F137" s="229"/>
      <c r="G137" s="229"/>
      <c r="H137" s="229"/>
      <c r="I137" s="229"/>
      <c r="J137" s="229"/>
      <c r="K137" s="229"/>
      <c r="L137" s="229"/>
      <c r="M137" s="229"/>
      <c r="N137" s="229"/>
      <c r="O137" s="229"/>
      <c r="P137" s="229"/>
      <c r="Q137" s="229"/>
      <c r="R137" s="229"/>
      <c r="S137" s="229"/>
      <c r="T137" s="229"/>
      <c r="U137" s="229"/>
      <c r="V137" s="229"/>
      <c r="W137" s="229"/>
      <c r="X137" s="229"/>
      <c r="Y137" s="229"/>
      <c r="Z137" s="229"/>
      <c r="AA137" s="229"/>
      <c r="AB137" s="229"/>
      <c r="AC137" s="229"/>
      <c r="AD137" s="229"/>
      <c r="AE137" s="229"/>
      <c r="AF137" s="229"/>
      <c r="AG137" s="229"/>
      <c r="AH137" s="229"/>
      <c r="AI137" s="229"/>
      <c r="AJ137" s="229"/>
      <c r="AK137" s="229"/>
      <c r="AL137" s="229"/>
      <c r="AM137" s="229"/>
      <c r="AN137" s="229"/>
      <c r="AO137" s="229"/>
      <c r="AP137" s="229"/>
      <c r="AQ137" s="229"/>
      <c r="AR137" s="229"/>
      <c r="AS137" s="229"/>
      <c r="AT137" s="229"/>
      <c r="AU137" s="229"/>
      <c r="AV137" s="229"/>
      <c r="AW137" s="229"/>
      <c r="AX137" s="229"/>
      <c r="AY137" s="229"/>
      <c r="AZ137" s="229"/>
      <c r="BA137" s="229"/>
      <c r="BB137" s="229"/>
      <c r="BC137" s="229"/>
      <c r="BD137" s="229"/>
      <c r="BE137" s="229"/>
      <c r="BF137" s="229"/>
      <c r="BG137" s="229"/>
      <c r="BH137" s="229"/>
      <c r="BI137" s="229"/>
      <c r="BJ137" s="229"/>
      <c r="BK137" s="229"/>
      <c r="BL137" s="229"/>
      <c r="BM137" s="229"/>
      <c r="BN137" s="229"/>
      <c r="BO137" s="229"/>
      <c r="BP137" s="229"/>
      <c r="BQ137" s="230"/>
    </row>
    <row r="138" spans="2:69" ht="11.25" customHeight="1">
      <c r="B138" s="228"/>
      <c r="C138" s="229"/>
      <c r="D138" s="229"/>
      <c r="E138" s="229"/>
      <c r="F138" s="229"/>
      <c r="G138" s="229"/>
      <c r="H138" s="229"/>
      <c r="I138" s="229"/>
      <c r="J138" s="229"/>
      <c r="K138" s="229"/>
      <c r="L138" s="229"/>
      <c r="M138" s="229"/>
      <c r="N138" s="229"/>
      <c r="O138" s="229"/>
      <c r="P138" s="229"/>
      <c r="Q138" s="229"/>
      <c r="R138" s="229"/>
      <c r="S138" s="229"/>
      <c r="T138" s="229"/>
      <c r="U138" s="229"/>
      <c r="V138" s="229"/>
      <c r="W138" s="229"/>
      <c r="X138" s="229"/>
      <c r="Y138" s="229"/>
      <c r="Z138" s="229"/>
      <c r="AA138" s="229"/>
      <c r="AB138" s="229"/>
      <c r="AC138" s="229"/>
      <c r="AD138" s="229"/>
      <c r="AE138" s="229"/>
      <c r="AF138" s="229"/>
      <c r="AG138" s="229"/>
      <c r="AH138" s="229"/>
      <c r="AI138" s="229"/>
      <c r="AJ138" s="229"/>
      <c r="AK138" s="229"/>
      <c r="AL138" s="229"/>
      <c r="AM138" s="229"/>
      <c r="AN138" s="229"/>
      <c r="AO138" s="229"/>
      <c r="AP138" s="229"/>
      <c r="AQ138" s="229"/>
      <c r="AR138" s="229"/>
      <c r="AS138" s="229"/>
      <c r="AT138" s="229"/>
      <c r="AU138" s="229"/>
      <c r="AV138" s="229"/>
      <c r="AW138" s="229"/>
      <c r="AX138" s="229"/>
      <c r="AY138" s="229"/>
      <c r="AZ138" s="229"/>
      <c r="BA138" s="229"/>
      <c r="BB138" s="229"/>
      <c r="BC138" s="229"/>
      <c r="BD138" s="229"/>
      <c r="BE138" s="229"/>
      <c r="BF138" s="229"/>
      <c r="BG138" s="229"/>
      <c r="BH138" s="229"/>
      <c r="BI138" s="229"/>
      <c r="BJ138" s="229"/>
      <c r="BK138" s="229"/>
      <c r="BL138" s="229"/>
      <c r="BM138" s="229"/>
      <c r="BN138" s="229"/>
      <c r="BO138" s="229"/>
      <c r="BP138" s="229"/>
      <c r="BQ138" s="230"/>
    </row>
    <row r="139" spans="2:69" ht="11.25" customHeight="1">
      <c r="B139" s="228"/>
      <c r="C139" s="229"/>
      <c r="D139" s="229"/>
      <c r="E139" s="229"/>
      <c r="F139" s="229"/>
      <c r="G139" s="229"/>
      <c r="H139" s="229"/>
      <c r="I139" s="229"/>
      <c r="J139" s="229"/>
      <c r="K139" s="229"/>
      <c r="L139" s="229"/>
      <c r="M139" s="229"/>
      <c r="N139" s="229"/>
      <c r="O139" s="229"/>
      <c r="P139" s="229"/>
      <c r="Q139" s="229"/>
      <c r="R139" s="229"/>
      <c r="S139" s="229"/>
      <c r="T139" s="229"/>
      <c r="U139" s="229"/>
      <c r="V139" s="229"/>
      <c r="W139" s="229"/>
      <c r="X139" s="229"/>
      <c r="Y139" s="229"/>
      <c r="Z139" s="229"/>
      <c r="AA139" s="229"/>
      <c r="AB139" s="229"/>
      <c r="AC139" s="229"/>
      <c r="AD139" s="229"/>
      <c r="AE139" s="229"/>
      <c r="AF139" s="229"/>
      <c r="AG139" s="229"/>
      <c r="AH139" s="229"/>
      <c r="AI139" s="229"/>
      <c r="AJ139" s="229"/>
      <c r="AK139" s="229"/>
      <c r="AL139" s="229"/>
      <c r="AM139" s="229"/>
      <c r="AN139" s="229"/>
      <c r="AO139" s="229"/>
      <c r="AP139" s="229"/>
      <c r="AQ139" s="229"/>
      <c r="AR139" s="229"/>
      <c r="AS139" s="229"/>
      <c r="AT139" s="229"/>
      <c r="AU139" s="229"/>
      <c r="AV139" s="229"/>
      <c r="AW139" s="229"/>
      <c r="AX139" s="229"/>
      <c r="AY139" s="229"/>
      <c r="AZ139" s="229"/>
      <c r="BA139" s="229"/>
      <c r="BB139" s="229"/>
      <c r="BC139" s="229"/>
      <c r="BD139" s="229"/>
      <c r="BE139" s="229"/>
      <c r="BF139" s="229"/>
      <c r="BG139" s="229"/>
      <c r="BH139" s="229"/>
      <c r="BI139" s="229"/>
      <c r="BJ139" s="229"/>
      <c r="BK139" s="229"/>
      <c r="BL139" s="229"/>
      <c r="BM139" s="229"/>
      <c r="BN139" s="229"/>
      <c r="BO139" s="229"/>
      <c r="BP139" s="229"/>
      <c r="BQ139" s="230"/>
    </row>
    <row r="140" spans="2:69" ht="11.25" customHeight="1">
      <c r="B140" s="228"/>
      <c r="C140" s="229"/>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229"/>
      <c r="BA140" s="229"/>
      <c r="BB140" s="229"/>
      <c r="BC140" s="229"/>
      <c r="BD140" s="229"/>
      <c r="BE140" s="229"/>
      <c r="BF140" s="229"/>
      <c r="BG140" s="229"/>
      <c r="BH140" s="229"/>
      <c r="BI140" s="229"/>
      <c r="BJ140" s="229"/>
      <c r="BK140" s="229"/>
      <c r="BL140" s="229"/>
      <c r="BM140" s="229"/>
      <c r="BN140" s="229"/>
      <c r="BO140" s="229"/>
      <c r="BP140" s="229"/>
      <c r="BQ140" s="230"/>
    </row>
    <row r="141" spans="2:69" ht="11.25" customHeight="1">
      <c r="B141" s="228"/>
      <c r="C141" s="229"/>
      <c r="D141" s="229"/>
      <c r="E141" s="229"/>
      <c r="F141" s="229"/>
      <c r="G141" s="229"/>
      <c r="H141" s="229"/>
      <c r="I141" s="229"/>
      <c r="J141" s="229"/>
      <c r="K141" s="229"/>
      <c r="L141" s="229"/>
      <c r="M141" s="229"/>
      <c r="N141" s="229"/>
      <c r="O141" s="229"/>
      <c r="P141" s="229"/>
      <c r="Q141" s="229"/>
      <c r="R141" s="229"/>
      <c r="S141" s="229"/>
      <c r="T141" s="229"/>
      <c r="U141" s="229"/>
      <c r="V141" s="229"/>
      <c r="W141" s="229"/>
      <c r="X141" s="229"/>
      <c r="Y141" s="229"/>
      <c r="Z141" s="229"/>
      <c r="AA141" s="229"/>
      <c r="AB141" s="229"/>
      <c r="AC141" s="229"/>
      <c r="AD141" s="229"/>
      <c r="AE141" s="229"/>
      <c r="AF141" s="229"/>
      <c r="AG141" s="229"/>
      <c r="AH141" s="229"/>
      <c r="AI141" s="229"/>
      <c r="AJ141" s="229"/>
      <c r="AK141" s="229"/>
      <c r="AL141" s="229"/>
      <c r="AM141" s="229"/>
      <c r="AN141" s="229"/>
      <c r="AO141" s="229"/>
      <c r="AP141" s="229"/>
      <c r="AQ141" s="229"/>
      <c r="AR141" s="229"/>
      <c r="AS141" s="229"/>
      <c r="AT141" s="229"/>
      <c r="AU141" s="229"/>
      <c r="AV141" s="229"/>
      <c r="AW141" s="229"/>
      <c r="AX141" s="229"/>
      <c r="AY141" s="229"/>
      <c r="AZ141" s="229"/>
      <c r="BA141" s="229"/>
      <c r="BB141" s="229"/>
      <c r="BC141" s="229"/>
      <c r="BD141" s="229"/>
      <c r="BE141" s="229"/>
      <c r="BF141" s="229"/>
      <c r="BG141" s="229"/>
      <c r="BH141" s="229"/>
      <c r="BI141" s="229"/>
      <c r="BJ141" s="229"/>
      <c r="BK141" s="229"/>
      <c r="BL141" s="229"/>
      <c r="BM141" s="229"/>
      <c r="BN141" s="229"/>
      <c r="BO141" s="229"/>
      <c r="BP141" s="229"/>
      <c r="BQ141" s="230"/>
    </row>
    <row r="142" spans="2:69" ht="11.25" customHeight="1">
      <c r="B142" s="231"/>
      <c r="C142" s="232"/>
      <c r="D142" s="232"/>
      <c r="E142" s="232"/>
      <c r="F142" s="232"/>
      <c r="G142" s="232"/>
      <c r="H142" s="232"/>
      <c r="I142" s="232"/>
      <c r="J142" s="232"/>
      <c r="K142" s="232"/>
      <c r="L142" s="232"/>
      <c r="M142" s="232"/>
      <c r="N142" s="232"/>
      <c r="O142" s="232"/>
      <c r="P142" s="232"/>
      <c r="Q142" s="232"/>
      <c r="R142" s="232"/>
      <c r="S142" s="232"/>
      <c r="T142" s="232"/>
      <c r="U142" s="232"/>
      <c r="V142" s="232"/>
      <c r="W142" s="232"/>
      <c r="X142" s="232"/>
      <c r="Y142" s="232"/>
      <c r="Z142" s="232"/>
      <c r="AA142" s="232"/>
      <c r="AB142" s="232"/>
      <c r="AC142" s="232"/>
      <c r="AD142" s="232"/>
      <c r="AE142" s="232"/>
      <c r="AF142" s="232"/>
      <c r="AG142" s="232"/>
      <c r="AH142" s="232"/>
      <c r="AI142" s="232"/>
      <c r="AJ142" s="232"/>
      <c r="AK142" s="232"/>
      <c r="AL142" s="232"/>
      <c r="AM142" s="232"/>
      <c r="AN142" s="232"/>
      <c r="AO142" s="232"/>
      <c r="AP142" s="232"/>
      <c r="AQ142" s="232"/>
      <c r="AR142" s="232"/>
      <c r="AS142" s="232"/>
      <c r="AT142" s="232"/>
      <c r="AU142" s="232"/>
      <c r="AV142" s="232"/>
      <c r="AW142" s="232"/>
      <c r="AX142" s="232"/>
      <c r="AY142" s="232"/>
      <c r="AZ142" s="232"/>
      <c r="BA142" s="232"/>
      <c r="BB142" s="232"/>
      <c r="BC142" s="232"/>
      <c r="BD142" s="232"/>
      <c r="BE142" s="232"/>
      <c r="BF142" s="232"/>
      <c r="BG142" s="232"/>
      <c r="BH142" s="232"/>
      <c r="BI142" s="232"/>
      <c r="BJ142" s="232"/>
      <c r="BK142" s="232"/>
      <c r="BL142" s="232"/>
      <c r="BM142" s="232"/>
      <c r="BN142" s="232"/>
      <c r="BO142" s="232"/>
      <c r="BP142" s="232"/>
      <c r="BQ142" s="233"/>
    </row>
    <row r="144" spans="2:69" ht="11.25" customHeight="1">
      <c r="B144" s="184" t="s">
        <v>102</v>
      </c>
      <c r="C144" s="184"/>
      <c r="D144" s="184"/>
      <c r="E144" s="184"/>
      <c r="F144" s="184"/>
      <c r="G144" s="184"/>
      <c r="H144" s="184"/>
      <c r="I144" s="184"/>
      <c r="J144" s="184"/>
      <c r="K144" s="184"/>
      <c r="L144" s="184"/>
      <c r="M144" s="184"/>
      <c r="N144" s="184"/>
      <c r="O144" s="184"/>
      <c r="P144" s="184"/>
      <c r="Q144" s="184"/>
      <c r="R144" s="184"/>
      <c r="S144" s="184"/>
      <c r="T144" s="184"/>
      <c r="U144" s="184"/>
      <c r="V144" s="184"/>
      <c r="W144" s="184"/>
      <c r="X144" s="184"/>
      <c r="Y144" s="184"/>
      <c r="Z144" s="184"/>
      <c r="AA144" s="184"/>
      <c r="AB144" s="184"/>
      <c r="AC144" s="184"/>
      <c r="AD144" s="184"/>
      <c r="AE144" s="184"/>
      <c r="AF144" s="184"/>
      <c r="AG144" s="184"/>
      <c r="AH144" s="184"/>
      <c r="AI144" s="184"/>
      <c r="AJ144" s="184"/>
      <c r="AK144" s="184"/>
      <c r="AL144" s="184"/>
      <c r="AM144" s="184"/>
      <c r="AN144" s="184"/>
      <c r="AO144" s="184"/>
      <c r="AP144" s="184"/>
      <c r="AQ144" s="184"/>
      <c r="AR144" s="184"/>
      <c r="AS144" s="184"/>
      <c r="AT144" s="184"/>
      <c r="AU144" s="184"/>
      <c r="AV144" s="184"/>
      <c r="AW144" s="184"/>
      <c r="AX144" s="184"/>
      <c r="AY144" s="184"/>
      <c r="AZ144" s="184"/>
      <c r="BA144" s="184"/>
      <c r="BB144" s="184"/>
      <c r="BC144" s="184"/>
      <c r="BD144" s="184"/>
      <c r="BE144" s="184"/>
      <c r="BF144" s="184"/>
      <c r="BG144" s="184"/>
      <c r="BH144" s="184"/>
      <c r="BI144" s="184"/>
      <c r="BJ144" s="184"/>
      <c r="BK144" s="184"/>
      <c r="BL144" s="184"/>
      <c r="BM144" s="184"/>
      <c r="BN144" s="184"/>
      <c r="BO144" s="184"/>
      <c r="BP144" s="184"/>
      <c r="BQ144" s="184"/>
    </row>
    <row r="145" spans="2:69" ht="11.25" customHeight="1">
      <c r="B145" s="184"/>
      <c r="C145" s="184"/>
      <c r="D145" s="184"/>
      <c r="E145" s="184"/>
      <c r="F145" s="184"/>
      <c r="G145" s="184"/>
      <c r="H145" s="184"/>
      <c r="I145" s="184"/>
      <c r="J145" s="184"/>
      <c r="K145" s="184"/>
      <c r="L145" s="184"/>
      <c r="M145" s="184"/>
      <c r="N145" s="184"/>
      <c r="O145" s="184"/>
      <c r="P145" s="184"/>
      <c r="Q145" s="184"/>
      <c r="R145" s="184"/>
      <c r="S145" s="184"/>
      <c r="T145" s="184"/>
      <c r="U145" s="184"/>
      <c r="V145" s="184"/>
      <c r="W145" s="184"/>
      <c r="X145" s="184"/>
      <c r="Y145" s="184"/>
      <c r="Z145" s="184"/>
      <c r="AA145" s="184"/>
      <c r="AB145" s="184"/>
      <c r="AC145" s="184"/>
      <c r="AD145" s="184"/>
      <c r="AE145" s="184"/>
      <c r="AF145" s="184"/>
      <c r="AG145" s="184"/>
      <c r="AH145" s="184"/>
      <c r="AI145" s="184"/>
      <c r="AJ145" s="184"/>
      <c r="AK145" s="184"/>
      <c r="AL145" s="184"/>
      <c r="AM145" s="184"/>
      <c r="AN145" s="184"/>
      <c r="AO145" s="184"/>
      <c r="AP145" s="184"/>
      <c r="AQ145" s="184"/>
      <c r="AR145" s="184"/>
      <c r="AS145" s="184"/>
      <c r="AT145" s="184"/>
      <c r="AU145" s="184"/>
      <c r="AV145" s="184"/>
      <c r="AW145" s="184"/>
      <c r="AX145" s="184"/>
      <c r="AY145" s="184"/>
      <c r="AZ145" s="184"/>
      <c r="BA145" s="184"/>
      <c r="BB145" s="184"/>
      <c r="BC145" s="184"/>
      <c r="BD145" s="184"/>
      <c r="BE145" s="184"/>
      <c r="BF145" s="184"/>
      <c r="BG145" s="184"/>
      <c r="BH145" s="184"/>
      <c r="BI145" s="184"/>
      <c r="BJ145" s="184"/>
      <c r="BK145" s="184"/>
      <c r="BL145" s="184"/>
      <c r="BM145" s="184"/>
      <c r="BN145" s="184"/>
      <c r="BO145" s="184"/>
      <c r="BP145" s="184"/>
      <c r="BQ145" s="184"/>
    </row>
    <row r="149" spans="2:69" ht="11.25" customHeight="1">
      <c r="B149" s="186" t="s">
        <v>13</v>
      </c>
      <c r="C149" s="187"/>
      <c r="D149" s="187"/>
      <c r="E149" s="187"/>
      <c r="F149" s="187"/>
      <c r="G149" s="187"/>
      <c r="H149" s="187"/>
      <c r="I149" s="187"/>
      <c r="J149" s="187"/>
      <c r="K149" s="187"/>
      <c r="L149" s="187"/>
      <c r="M149" s="187"/>
      <c r="N149" s="187"/>
      <c r="O149" s="187"/>
      <c r="P149" s="187"/>
      <c r="Q149" s="187"/>
      <c r="R149" s="187"/>
      <c r="S149" s="187"/>
      <c r="T149" s="187"/>
      <c r="U149" s="187"/>
      <c r="V149" s="187"/>
      <c r="W149" s="187"/>
      <c r="X149" s="187"/>
      <c r="Y149" s="187"/>
      <c r="Z149" s="187"/>
      <c r="AA149" s="187"/>
      <c r="AB149" s="187"/>
      <c r="AC149" s="187"/>
      <c r="AD149" s="187"/>
      <c r="AE149" s="187"/>
      <c r="AF149" s="187"/>
      <c r="AG149" s="187"/>
      <c r="AH149" s="187"/>
      <c r="AK149" s="18"/>
      <c r="AL149" s="147" t="s">
        <v>7</v>
      </c>
      <c r="AM149" s="147"/>
      <c r="AN149" s="147"/>
      <c r="AO149" s="147"/>
      <c r="AP149" s="147"/>
      <c r="AQ149" s="147"/>
      <c r="AR149" s="147"/>
      <c r="AS149" s="147"/>
      <c r="AT149" s="147"/>
      <c r="AU149" s="147"/>
      <c r="AV149" s="147"/>
      <c r="AW149" s="147"/>
      <c r="AX149" s="147"/>
      <c r="AY149" s="19"/>
      <c r="AZ149" s="18"/>
      <c r="BA149" s="147" t="s">
        <v>6</v>
      </c>
      <c r="BB149" s="147"/>
      <c r="BC149" s="147"/>
      <c r="BD149" s="147"/>
      <c r="BE149" s="147"/>
      <c r="BF149" s="147"/>
      <c r="BG149" s="147"/>
      <c r="BH149" s="147"/>
      <c r="BI149" s="147"/>
      <c r="BJ149" s="147"/>
      <c r="BK149" s="20"/>
      <c r="BL149" s="19"/>
      <c r="BM149" s="191" t="s">
        <v>5</v>
      </c>
      <c r="BN149" s="191"/>
      <c r="BO149" s="191"/>
      <c r="BP149" s="191"/>
      <c r="BQ149" s="20"/>
    </row>
    <row r="150" spans="2:69" ht="11.25" customHeight="1">
      <c r="B150" s="187"/>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187"/>
      <c r="Y150" s="187"/>
      <c r="Z150" s="187"/>
      <c r="AA150" s="187"/>
      <c r="AB150" s="187"/>
      <c r="AC150" s="187"/>
      <c r="AD150" s="187"/>
      <c r="AE150" s="187"/>
      <c r="AF150" s="187"/>
      <c r="AG150" s="187"/>
      <c r="AH150" s="187"/>
      <c r="AK150" s="169"/>
      <c r="AL150" s="170"/>
      <c r="AM150" s="170"/>
      <c r="AN150" s="170"/>
      <c r="AO150" s="170"/>
      <c r="AP150" s="170"/>
      <c r="AQ150" s="188"/>
      <c r="AR150" s="129"/>
      <c r="AS150" s="129"/>
      <c r="AT150" s="129"/>
      <c r="AU150" s="129"/>
      <c r="AV150" s="129"/>
      <c r="AW150" s="129"/>
      <c r="AX150" s="129"/>
      <c r="AY150" s="130"/>
      <c r="AZ150" s="169"/>
      <c r="BA150" s="170"/>
      <c r="BB150" s="170"/>
      <c r="BC150" s="170"/>
      <c r="BD150" s="170"/>
      <c r="BE150" s="170"/>
      <c r="BF150" s="170"/>
      <c r="BG150" s="170"/>
      <c r="BH150" s="170"/>
      <c r="BI150" s="170"/>
      <c r="BJ150" s="170"/>
      <c r="BK150" s="171"/>
      <c r="BL150" s="170"/>
      <c r="BM150" s="170"/>
      <c r="BN150" s="170"/>
      <c r="BO150" s="170"/>
      <c r="BP150" s="170"/>
      <c r="BQ150" s="171"/>
    </row>
    <row r="151" spans="2:69" ht="11.25" customHeight="1">
      <c r="B151" s="187"/>
      <c r="C151" s="187"/>
      <c r="D151" s="187"/>
      <c r="E151" s="187"/>
      <c r="F151" s="187"/>
      <c r="G151" s="187"/>
      <c r="H151" s="187"/>
      <c r="I151" s="187"/>
      <c r="J151" s="187"/>
      <c r="K151" s="187"/>
      <c r="L151" s="187"/>
      <c r="M151" s="187"/>
      <c r="N151" s="187"/>
      <c r="O151" s="187"/>
      <c r="P151" s="187"/>
      <c r="Q151" s="187"/>
      <c r="R151" s="187"/>
      <c r="S151" s="187"/>
      <c r="T151" s="187"/>
      <c r="U151" s="187"/>
      <c r="V151" s="187"/>
      <c r="W151" s="187"/>
      <c r="X151" s="187"/>
      <c r="Y151" s="187"/>
      <c r="Z151" s="187"/>
      <c r="AA151" s="187"/>
      <c r="AB151" s="187"/>
      <c r="AC151" s="187"/>
      <c r="AD151" s="187"/>
      <c r="AE151" s="187"/>
      <c r="AF151" s="187"/>
      <c r="AG151" s="187"/>
      <c r="AH151" s="187"/>
      <c r="AK151" s="169"/>
      <c r="AL151" s="170"/>
      <c r="AM151" s="170"/>
      <c r="AN151" s="170"/>
      <c r="AO151" s="170"/>
      <c r="AP151" s="170"/>
      <c r="AQ151" s="189"/>
      <c r="AR151" s="170"/>
      <c r="AS151" s="170"/>
      <c r="AT151" s="170"/>
      <c r="AU151" s="170"/>
      <c r="AV151" s="170"/>
      <c r="AW151" s="170"/>
      <c r="AX151" s="170"/>
      <c r="AY151" s="171"/>
      <c r="AZ151" s="169"/>
      <c r="BA151" s="170"/>
      <c r="BB151" s="170"/>
      <c r="BC151" s="170"/>
      <c r="BD151" s="170"/>
      <c r="BE151" s="170"/>
      <c r="BF151" s="170"/>
      <c r="BG151" s="170"/>
      <c r="BH151" s="170"/>
      <c r="BI151" s="170"/>
      <c r="BJ151" s="170"/>
      <c r="BK151" s="171"/>
      <c r="BL151" s="170"/>
      <c r="BM151" s="170"/>
      <c r="BN151" s="170"/>
      <c r="BO151" s="170"/>
      <c r="BP151" s="170"/>
      <c r="BQ151" s="171"/>
    </row>
    <row r="152" spans="2:69" ht="11.25" customHeight="1">
      <c r="F152" s="153" t="s">
        <v>11</v>
      </c>
      <c r="G152" s="153"/>
      <c r="H152" s="183" t="str">
        <f>+IF($H$4="","",$H$4)</f>
        <v/>
      </c>
      <c r="I152" s="183"/>
      <c r="J152" s="183"/>
      <c r="K152" s="183"/>
      <c r="L152" s="183"/>
      <c r="M152" s="183"/>
      <c r="N152" s="183"/>
      <c r="O152" s="183"/>
      <c r="P152" s="183"/>
      <c r="Q152" s="183"/>
      <c r="R152" s="183"/>
      <c r="S152" s="183"/>
      <c r="T152" s="183"/>
      <c r="U152" s="183"/>
      <c r="V152" s="183"/>
      <c r="W152" s="183"/>
      <c r="X152" s="183"/>
      <c r="Y152" s="183"/>
      <c r="Z152" s="183"/>
      <c r="AA152" s="183"/>
      <c r="AB152" s="183"/>
      <c r="AC152" s="153" t="s">
        <v>12</v>
      </c>
      <c r="AD152" s="153"/>
      <c r="AK152" s="169"/>
      <c r="AL152" s="170"/>
      <c r="AM152" s="170"/>
      <c r="AN152" s="170"/>
      <c r="AO152" s="170"/>
      <c r="AP152" s="170"/>
      <c r="AQ152" s="189"/>
      <c r="AR152" s="170"/>
      <c r="AS152" s="170"/>
      <c r="AT152" s="170"/>
      <c r="AU152" s="170"/>
      <c r="AV152" s="170"/>
      <c r="AW152" s="170"/>
      <c r="AX152" s="170"/>
      <c r="AY152" s="171"/>
      <c r="AZ152" s="169"/>
      <c r="BA152" s="170"/>
      <c r="BB152" s="170"/>
      <c r="BC152" s="170"/>
      <c r="BD152" s="170"/>
      <c r="BE152" s="170"/>
      <c r="BF152" s="170"/>
      <c r="BG152" s="170"/>
      <c r="BH152" s="170"/>
      <c r="BI152" s="170"/>
      <c r="BJ152" s="170"/>
      <c r="BK152" s="171"/>
      <c r="BL152" s="170"/>
      <c r="BM152" s="170"/>
      <c r="BN152" s="170"/>
      <c r="BO152" s="170"/>
      <c r="BP152" s="170"/>
      <c r="BQ152" s="171"/>
    </row>
    <row r="153" spans="2:69" ht="11.25" customHeight="1">
      <c r="F153" s="153"/>
      <c r="G153" s="153"/>
      <c r="H153" s="183"/>
      <c r="I153" s="183"/>
      <c r="J153" s="183"/>
      <c r="K153" s="183"/>
      <c r="L153" s="183"/>
      <c r="M153" s="183"/>
      <c r="N153" s="183"/>
      <c r="O153" s="183"/>
      <c r="P153" s="183"/>
      <c r="Q153" s="183"/>
      <c r="R153" s="183"/>
      <c r="S153" s="183"/>
      <c r="T153" s="183"/>
      <c r="U153" s="183"/>
      <c r="V153" s="183"/>
      <c r="W153" s="183"/>
      <c r="X153" s="183"/>
      <c r="Y153" s="183"/>
      <c r="Z153" s="183"/>
      <c r="AA153" s="183"/>
      <c r="AB153" s="183"/>
      <c r="AC153" s="153"/>
      <c r="AD153" s="153"/>
      <c r="AK153" s="131"/>
      <c r="AL153" s="132"/>
      <c r="AM153" s="132"/>
      <c r="AN153" s="132"/>
      <c r="AO153" s="132"/>
      <c r="AP153" s="132"/>
      <c r="AQ153" s="190"/>
      <c r="AR153" s="132"/>
      <c r="AS153" s="132"/>
      <c r="AT153" s="132"/>
      <c r="AU153" s="132"/>
      <c r="AV153" s="132"/>
      <c r="AW153" s="132"/>
      <c r="AX153" s="132"/>
      <c r="AY153" s="133"/>
      <c r="AZ153" s="131"/>
      <c r="BA153" s="132"/>
      <c r="BB153" s="132"/>
      <c r="BC153" s="132"/>
      <c r="BD153" s="132"/>
      <c r="BE153" s="132"/>
      <c r="BF153" s="132"/>
      <c r="BG153" s="132"/>
      <c r="BH153" s="132"/>
      <c r="BI153" s="132"/>
      <c r="BJ153" s="132"/>
      <c r="BK153" s="133"/>
      <c r="BL153" s="132"/>
      <c r="BM153" s="132"/>
      <c r="BN153" s="132"/>
      <c r="BO153" s="132"/>
      <c r="BP153" s="132"/>
      <c r="BQ153" s="133"/>
    </row>
    <row r="154" spans="2:69" ht="11.25" customHeight="1">
      <c r="B154" s="148" t="s">
        <v>14</v>
      </c>
      <c r="C154" s="149"/>
      <c r="D154" s="149"/>
      <c r="E154" s="149"/>
      <c r="F154" s="149"/>
      <c r="G154" s="149"/>
      <c r="H154" s="149"/>
      <c r="I154" s="149"/>
      <c r="J154" s="149"/>
      <c r="K154" s="149"/>
      <c r="L154" s="149"/>
      <c r="M154" s="149"/>
      <c r="N154" s="149"/>
      <c r="O154" s="149"/>
      <c r="P154" s="149"/>
      <c r="Q154" s="149"/>
      <c r="R154" s="149"/>
      <c r="S154" s="149"/>
      <c r="T154" s="149"/>
      <c r="U154" s="149"/>
      <c r="V154" s="149"/>
      <c r="W154" s="149"/>
      <c r="X154" s="149"/>
      <c r="Y154" s="149"/>
      <c r="Z154" s="149"/>
      <c r="AA154" s="149"/>
      <c r="AB154" s="149"/>
      <c r="AC154" s="149"/>
      <c r="AD154" s="149"/>
      <c r="AE154" s="149"/>
      <c r="AF154" s="149"/>
      <c r="AG154" s="149"/>
      <c r="AH154" s="149"/>
    </row>
    <row r="155" spans="2:69" ht="11.25" customHeight="1">
      <c r="B155" s="149"/>
      <c r="C155" s="149"/>
      <c r="D155" s="149"/>
      <c r="E155" s="149"/>
      <c r="F155" s="149"/>
      <c r="G155" s="149"/>
      <c r="H155" s="149"/>
      <c r="I155" s="149"/>
      <c r="J155" s="149"/>
      <c r="K155" s="149"/>
      <c r="L155" s="149"/>
      <c r="M155" s="149"/>
      <c r="N155" s="149"/>
      <c r="O155" s="149"/>
      <c r="P155" s="149"/>
      <c r="Q155" s="149"/>
      <c r="R155" s="149"/>
      <c r="S155" s="149"/>
      <c r="T155" s="149"/>
      <c r="U155" s="149"/>
      <c r="V155" s="149"/>
      <c r="W155" s="149"/>
      <c r="X155" s="149"/>
      <c r="Y155" s="149"/>
      <c r="Z155" s="149"/>
      <c r="AA155" s="149"/>
      <c r="AB155" s="149"/>
      <c r="AC155" s="149"/>
      <c r="AD155" s="149"/>
      <c r="AE155" s="149"/>
      <c r="AF155" s="149"/>
      <c r="AG155" s="149"/>
      <c r="AH155" s="149"/>
      <c r="AK155" s="21" t="s">
        <v>141</v>
      </c>
      <c r="AL155" s="21"/>
    </row>
    <row r="156" spans="2:69" ht="11.25" customHeight="1">
      <c r="B156" s="149"/>
      <c r="C156" s="149"/>
      <c r="D156" s="149"/>
      <c r="E156" s="149"/>
      <c r="F156" s="149"/>
      <c r="G156" s="149"/>
      <c r="H156" s="149"/>
      <c r="I156" s="149"/>
      <c r="J156" s="149"/>
      <c r="K156" s="149"/>
      <c r="L156" s="149"/>
      <c r="M156" s="149"/>
      <c r="N156" s="149"/>
      <c r="O156" s="149"/>
      <c r="P156" s="149"/>
      <c r="Q156" s="149"/>
      <c r="R156" s="149"/>
      <c r="S156" s="149"/>
      <c r="T156" s="149"/>
      <c r="U156" s="149"/>
      <c r="V156" s="149"/>
      <c r="W156" s="149"/>
      <c r="X156" s="149"/>
      <c r="Y156" s="149"/>
      <c r="Z156" s="149"/>
      <c r="AA156" s="149"/>
      <c r="AB156" s="149"/>
      <c r="AC156" s="149"/>
      <c r="AD156" s="149"/>
      <c r="AE156" s="149"/>
      <c r="AF156" s="149"/>
      <c r="AG156" s="149"/>
      <c r="AH156" s="149"/>
      <c r="AK156" s="22"/>
      <c r="AL156" s="150" t="s">
        <v>34</v>
      </c>
      <c r="AM156" s="150"/>
      <c r="AN156" s="151">
        <f>$AN$8</f>
        <v>0</v>
      </c>
      <c r="AO156" s="151"/>
      <c r="AP156" s="151"/>
      <c r="AQ156" s="151"/>
      <c r="AR156" s="151"/>
      <c r="AS156" s="152" t="str">
        <f>$AS$8</f>
        <v/>
      </c>
      <c r="AT156" s="152"/>
      <c r="AU156" s="152"/>
      <c r="AV156" s="151">
        <f>$AV$8</f>
        <v>0</v>
      </c>
      <c r="AW156" s="151"/>
      <c r="AX156" s="151"/>
      <c r="AY156" s="151"/>
      <c r="AZ156" s="151"/>
      <c r="BA156" s="151"/>
      <c r="BB156" s="151"/>
      <c r="BC156" s="23"/>
      <c r="BD156" s="23"/>
      <c r="BE156" s="23"/>
      <c r="BF156" s="23"/>
      <c r="BG156" s="23"/>
      <c r="BH156" s="23"/>
      <c r="BI156" s="23"/>
      <c r="BJ156" s="23"/>
      <c r="BK156" s="23"/>
      <c r="BL156" s="23"/>
      <c r="BM156" s="23"/>
      <c r="BN156" s="23"/>
      <c r="BO156" s="23"/>
      <c r="BP156" s="23"/>
      <c r="BQ156" s="23"/>
    </row>
    <row r="157" spans="2:69" ht="11.25" customHeight="1">
      <c r="B157" s="153" t="s">
        <v>15</v>
      </c>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3"/>
      <c r="AD157" s="153"/>
      <c r="AE157" s="153"/>
      <c r="AF157" s="153"/>
      <c r="AG157" s="153"/>
      <c r="AH157" s="153"/>
      <c r="AK157" s="22"/>
      <c r="AL157" s="154">
        <f>+$AL$9</f>
        <v>0</v>
      </c>
      <c r="AM157" s="154"/>
      <c r="AN157" s="154"/>
      <c r="AO157" s="154"/>
      <c r="AP157" s="154"/>
      <c r="AQ157" s="154"/>
      <c r="AR157" s="154"/>
      <c r="AS157" s="154"/>
      <c r="AT157" s="154"/>
      <c r="AU157" s="154"/>
      <c r="AV157" s="154"/>
      <c r="AW157" s="154"/>
      <c r="AX157" s="154"/>
      <c r="AY157" s="154"/>
      <c r="AZ157" s="154"/>
      <c r="BA157" s="154"/>
      <c r="BB157" s="154"/>
      <c r="BC157" s="154"/>
      <c r="BD157" s="154"/>
      <c r="BE157" s="154"/>
      <c r="BF157" s="154"/>
      <c r="BG157" s="154"/>
      <c r="BH157" s="154"/>
      <c r="BI157" s="154"/>
      <c r="BJ157" s="154"/>
      <c r="BK157" s="154"/>
      <c r="BL157" s="154"/>
      <c r="BM157" s="154"/>
      <c r="BN157" s="154"/>
      <c r="BO157" s="154"/>
      <c r="BP157" s="154"/>
      <c r="BQ157" s="154"/>
    </row>
    <row r="158" spans="2:69" ht="11.25" customHeight="1">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c r="AA158" s="153"/>
      <c r="AB158" s="153"/>
      <c r="AC158" s="153"/>
      <c r="AD158" s="153"/>
      <c r="AE158" s="153"/>
      <c r="AF158" s="153"/>
      <c r="AG158" s="153"/>
      <c r="AH158" s="153"/>
      <c r="AK158" s="22"/>
      <c r="AL158" s="154"/>
      <c r="AM158" s="154"/>
      <c r="AN158" s="154"/>
      <c r="AO158" s="154"/>
      <c r="AP158" s="154"/>
      <c r="AQ158" s="154"/>
      <c r="AR158" s="154"/>
      <c r="AS158" s="154"/>
      <c r="AT158" s="154"/>
      <c r="AU158" s="154"/>
      <c r="AV158" s="154"/>
      <c r="AW158" s="154"/>
      <c r="AX158" s="154"/>
      <c r="AY158" s="154"/>
      <c r="AZ158" s="154"/>
      <c r="BA158" s="154"/>
      <c r="BB158" s="154"/>
      <c r="BC158" s="154"/>
      <c r="BD158" s="154"/>
      <c r="BE158" s="154"/>
      <c r="BF158" s="154"/>
      <c r="BG158" s="154"/>
      <c r="BH158" s="154"/>
      <c r="BI158" s="154"/>
      <c r="BJ158" s="154"/>
      <c r="BK158" s="154"/>
      <c r="BL158" s="154"/>
      <c r="BM158" s="154"/>
      <c r="BN158" s="154"/>
      <c r="BO158" s="154"/>
      <c r="BP158" s="154"/>
      <c r="BQ158" s="154"/>
    </row>
    <row r="159" spans="2:69" ht="11.25" customHeight="1">
      <c r="AK159" s="22"/>
      <c r="AL159" s="154"/>
      <c r="AM159" s="154"/>
      <c r="AN159" s="154"/>
      <c r="AO159" s="154"/>
      <c r="AP159" s="154"/>
      <c r="AQ159" s="154"/>
      <c r="AR159" s="154"/>
      <c r="AS159" s="154"/>
      <c r="AT159" s="154"/>
      <c r="AU159" s="154"/>
      <c r="AV159" s="154"/>
      <c r="AW159" s="154"/>
      <c r="AX159" s="154"/>
      <c r="AY159" s="154"/>
      <c r="AZ159" s="154"/>
      <c r="BA159" s="154"/>
      <c r="BB159" s="154"/>
      <c r="BC159" s="154"/>
      <c r="BD159" s="154"/>
      <c r="BE159" s="154"/>
      <c r="BF159" s="154"/>
      <c r="BG159" s="154"/>
      <c r="BH159" s="154"/>
      <c r="BI159" s="154"/>
      <c r="BJ159" s="154"/>
      <c r="BK159" s="154"/>
      <c r="BL159" s="154"/>
      <c r="BM159" s="154"/>
      <c r="BN159" s="154"/>
      <c r="BO159" s="154"/>
      <c r="BP159" s="154"/>
      <c r="BQ159" s="154"/>
    </row>
    <row r="160" spans="2:69" ht="11.25" customHeight="1">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K160" s="22"/>
      <c r="AL160" s="155">
        <f>+$AL$11</f>
        <v>0</v>
      </c>
      <c r="AM160" s="155"/>
      <c r="AN160" s="155"/>
      <c r="AO160" s="155"/>
      <c r="AP160" s="155"/>
      <c r="AQ160" s="155"/>
      <c r="AR160" s="155"/>
      <c r="AS160" s="155"/>
      <c r="AT160" s="155"/>
      <c r="AU160" s="155"/>
      <c r="AV160" s="155"/>
      <c r="AW160" s="155"/>
      <c r="AX160" s="155"/>
      <c r="AY160" s="155"/>
      <c r="AZ160" s="155"/>
      <c r="BA160" s="155"/>
      <c r="BB160" s="155"/>
      <c r="BC160" s="155"/>
      <c r="BD160" s="155"/>
      <c r="BE160" s="155"/>
      <c r="BF160" s="155"/>
      <c r="BG160" s="155"/>
      <c r="BH160" s="155"/>
      <c r="BI160" s="155"/>
      <c r="BJ160" s="155"/>
      <c r="BK160" s="155"/>
      <c r="BL160" s="155"/>
      <c r="BM160" s="155"/>
      <c r="BN160" s="155"/>
      <c r="BO160" s="155"/>
      <c r="BP160" s="155"/>
      <c r="BQ160" s="155"/>
    </row>
    <row r="161" spans="2:69" ht="11.25" customHeight="1">
      <c r="B161" s="21" t="s">
        <v>16</v>
      </c>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K161" s="22"/>
      <c r="AL161" s="155"/>
      <c r="AM161" s="155"/>
      <c r="AN161" s="155"/>
      <c r="AO161" s="155"/>
      <c r="AP161" s="155"/>
      <c r="AQ161" s="155"/>
      <c r="AR161" s="155"/>
      <c r="AS161" s="155"/>
      <c r="AT161" s="155"/>
      <c r="AU161" s="155"/>
      <c r="AV161" s="155"/>
      <c r="AW161" s="155"/>
      <c r="AX161" s="155"/>
      <c r="AY161" s="155"/>
      <c r="AZ161" s="155"/>
      <c r="BA161" s="155"/>
      <c r="BB161" s="155"/>
      <c r="BC161" s="155"/>
      <c r="BD161" s="155"/>
      <c r="BE161" s="155"/>
      <c r="BF161" s="155"/>
      <c r="BG161" s="155"/>
      <c r="BH161" s="155"/>
      <c r="BI161" s="155"/>
      <c r="BJ161" s="155"/>
      <c r="BK161" s="155"/>
      <c r="BL161" s="155"/>
      <c r="BM161" s="155"/>
      <c r="BN161" s="155"/>
      <c r="BO161" s="155"/>
      <c r="BP161" s="155"/>
      <c r="BQ161" s="155"/>
    </row>
    <row r="162" spans="2:69" ht="11.25" customHeight="1">
      <c r="B162" s="156" t="str">
        <f>+IF($B$13="","",$B$13)</f>
        <v/>
      </c>
      <c r="C162" s="157"/>
      <c r="D162" s="157"/>
      <c r="E162" s="157"/>
      <c r="F162" s="157"/>
      <c r="G162" s="157"/>
      <c r="H162" s="157"/>
      <c r="I162" s="157"/>
      <c r="J162" s="157"/>
      <c r="K162" s="157"/>
      <c r="L162" s="157"/>
      <c r="M162" s="157"/>
      <c r="N162" s="157"/>
      <c r="O162" s="157"/>
      <c r="P162" s="157"/>
      <c r="Q162" s="157"/>
      <c r="R162" s="157"/>
      <c r="S162" s="157"/>
      <c r="T162" s="157"/>
      <c r="U162" s="157"/>
      <c r="V162" s="157"/>
      <c r="W162" s="157"/>
      <c r="X162" s="157"/>
      <c r="Y162" s="157"/>
      <c r="Z162" s="157"/>
      <c r="AA162" s="157"/>
      <c r="AB162" s="157"/>
      <c r="AC162" s="157"/>
      <c r="AD162" s="157"/>
      <c r="AE162" s="157"/>
      <c r="AF162" s="157"/>
      <c r="AG162" s="157"/>
      <c r="AH162" s="157"/>
      <c r="AK162" s="22"/>
      <c r="AL162" s="160">
        <f>+$AL$13</f>
        <v>0</v>
      </c>
      <c r="AM162" s="160"/>
      <c r="AN162" s="160"/>
      <c r="AO162" s="160"/>
      <c r="AP162" s="160"/>
      <c r="AQ162" s="160"/>
      <c r="AR162" s="160"/>
      <c r="AS162" s="160"/>
      <c r="AT162" s="160"/>
      <c r="AU162" s="160"/>
      <c r="AV162" s="160"/>
      <c r="AW162" s="160"/>
      <c r="AX162" s="160"/>
      <c r="AY162" s="160"/>
      <c r="AZ162" s="160"/>
      <c r="BA162" s="160"/>
      <c r="BB162" s="160"/>
      <c r="BC162" s="160"/>
      <c r="BD162" s="160"/>
      <c r="BE162" s="160"/>
      <c r="BF162" s="160"/>
      <c r="BG162" s="160"/>
      <c r="BH162" s="160"/>
      <c r="BI162" s="160"/>
      <c r="BJ162" s="160"/>
      <c r="BK162" s="160"/>
      <c r="BL162" s="160"/>
      <c r="BM162" s="160"/>
      <c r="BN162" s="160"/>
      <c r="BO162" s="160"/>
      <c r="BP162" s="161"/>
      <c r="BQ162" s="161"/>
    </row>
    <row r="163" spans="2:69" ht="11.25" customHeight="1">
      <c r="B163" s="156"/>
      <c r="C163" s="157"/>
      <c r="D163" s="157"/>
      <c r="E163" s="157"/>
      <c r="F163" s="157"/>
      <c r="G163" s="157"/>
      <c r="H163" s="157"/>
      <c r="I163" s="157"/>
      <c r="J163" s="157"/>
      <c r="K163" s="157"/>
      <c r="L163" s="157"/>
      <c r="M163" s="157"/>
      <c r="N163" s="157"/>
      <c r="O163" s="157"/>
      <c r="P163" s="157"/>
      <c r="Q163" s="157"/>
      <c r="R163" s="157"/>
      <c r="S163" s="157"/>
      <c r="T163" s="157"/>
      <c r="U163" s="157"/>
      <c r="V163" s="157"/>
      <c r="W163" s="157"/>
      <c r="X163" s="157"/>
      <c r="Y163" s="157"/>
      <c r="Z163" s="157"/>
      <c r="AA163" s="157"/>
      <c r="AB163" s="157"/>
      <c r="AC163" s="157"/>
      <c r="AD163" s="157"/>
      <c r="AE163" s="157"/>
      <c r="AF163" s="157"/>
      <c r="AG163" s="157"/>
      <c r="AH163" s="157"/>
      <c r="AK163" s="22"/>
      <c r="AL163" s="160"/>
      <c r="AM163" s="160"/>
      <c r="AN163" s="160"/>
      <c r="AO163" s="160"/>
      <c r="AP163" s="160"/>
      <c r="AQ163" s="160"/>
      <c r="AR163" s="160"/>
      <c r="AS163" s="160"/>
      <c r="AT163" s="160"/>
      <c r="AU163" s="160"/>
      <c r="AV163" s="160"/>
      <c r="AW163" s="160"/>
      <c r="AX163" s="160"/>
      <c r="AY163" s="160"/>
      <c r="AZ163" s="160"/>
      <c r="BA163" s="160"/>
      <c r="BB163" s="160"/>
      <c r="BC163" s="160"/>
      <c r="BD163" s="160"/>
      <c r="BE163" s="160"/>
      <c r="BF163" s="160"/>
      <c r="BG163" s="160"/>
      <c r="BH163" s="160"/>
      <c r="BI163" s="160"/>
      <c r="BJ163" s="160"/>
      <c r="BK163" s="160"/>
      <c r="BL163" s="160"/>
      <c r="BM163" s="160"/>
      <c r="BN163" s="160"/>
      <c r="BO163" s="160"/>
      <c r="BP163" s="161"/>
      <c r="BQ163" s="161"/>
    </row>
    <row r="164" spans="2:69" ht="15" customHeight="1">
      <c r="B164" s="156"/>
      <c r="C164" s="157"/>
      <c r="D164" s="157"/>
      <c r="E164" s="157"/>
      <c r="F164" s="157"/>
      <c r="G164" s="157"/>
      <c r="H164" s="157"/>
      <c r="I164" s="157"/>
      <c r="J164" s="157"/>
      <c r="K164" s="157"/>
      <c r="L164" s="157"/>
      <c r="M164" s="157"/>
      <c r="N164" s="157"/>
      <c r="O164" s="157"/>
      <c r="P164" s="157"/>
      <c r="Q164" s="157"/>
      <c r="R164" s="157"/>
      <c r="S164" s="157"/>
      <c r="T164" s="157"/>
      <c r="U164" s="157"/>
      <c r="V164" s="157"/>
      <c r="W164" s="157"/>
      <c r="X164" s="157"/>
      <c r="Y164" s="157"/>
      <c r="Z164" s="157"/>
      <c r="AA164" s="157"/>
      <c r="AB164" s="157"/>
      <c r="AC164" s="157"/>
      <c r="AD164" s="157"/>
      <c r="AE164" s="157"/>
      <c r="AF164" s="157"/>
      <c r="AG164" s="157"/>
      <c r="AH164" s="157"/>
      <c r="AK164" s="22"/>
      <c r="AL164" s="151">
        <f>$AL$15</f>
        <v>0</v>
      </c>
      <c r="AM164" s="151"/>
      <c r="AN164" s="151"/>
      <c r="AO164" s="151"/>
      <c r="AP164" s="151"/>
      <c r="AQ164" s="151"/>
      <c r="AR164" s="151"/>
      <c r="AS164" s="150" t="str">
        <f>$AS$15</f>
        <v/>
      </c>
      <c r="AT164" s="150"/>
      <c r="AU164" s="150"/>
      <c r="AV164" s="162">
        <f>$AV$15</f>
        <v>0</v>
      </c>
      <c r="AW164" s="151"/>
      <c r="AX164" s="151"/>
      <c r="AY164" s="151"/>
      <c r="AZ164" s="151"/>
      <c r="BA164" s="151"/>
      <c r="BB164" s="151"/>
      <c r="BC164" s="152" t="str">
        <f>$BC$15</f>
        <v/>
      </c>
      <c r="BD164" s="152"/>
      <c r="BE164" s="152"/>
      <c r="BF164" s="162">
        <f>$BF$15</f>
        <v>0</v>
      </c>
      <c r="BG164" s="151"/>
      <c r="BH164" s="151"/>
      <c r="BI164" s="151"/>
      <c r="BJ164" s="151"/>
      <c r="BK164" s="151"/>
      <c r="BL164" s="151"/>
      <c r="BM164" s="23"/>
      <c r="BN164" s="23"/>
      <c r="BO164" s="23"/>
      <c r="BP164" s="23"/>
      <c r="BQ164" s="23"/>
    </row>
    <row r="165" spans="2:69" ht="15" customHeight="1">
      <c r="B165" s="156"/>
      <c r="C165" s="15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57"/>
      <c r="AK165" s="24"/>
      <c r="AL165" s="146" t="str">
        <f>$AL$16</f>
        <v xml:space="preserve">(ｲﾝﾎﾞｲｽ登録番号) </v>
      </c>
      <c r="AM165" s="146"/>
      <c r="AN165" s="146"/>
      <c r="AO165" s="146"/>
      <c r="AP165" s="146"/>
      <c r="AQ165" s="146"/>
      <c r="AR165" s="146"/>
      <c r="AS165" s="146"/>
      <c r="AT165" s="146"/>
      <c r="AU165" s="146"/>
      <c r="AV165" s="146"/>
      <c r="AW165" s="146"/>
      <c r="AX165" s="146"/>
      <c r="AY165" s="146"/>
      <c r="AZ165" s="146"/>
      <c r="BA165" s="146"/>
      <c r="BB165" s="146"/>
      <c r="BC165" s="146"/>
      <c r="BD165" s="146"/>
      <c r="BE165" s="146"/>
      <c r="BF165" s="146"/>
      <c r="BG165" s="146"/>
      <c r="BH165" s="146"/>
      <c r="BI165" s="146"/>
      <c r="BJ165" s="146"/>
      <c r="BK165" s="146"/>
      <c r="BL165" s="146"/>
      <c r="BM165" s="146"/>
      <c r="BN165" s="146"/>
      <c r="BO165" s="146"/>
      <c r="BP165" s="146"/>
      <c r="BQ165" s="25"/>
    </row>
    <row r="166" spans="2:69" ht="11.25" customHeight="1">
      <c r="B166" s="156"/>
      <c r="C166" s="157"/>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c r="AA166" s="157"/>
      <c r="AB166" s="157"/>
      <c r="AC166" s="157"/>
      <c r="AD166" s="157"/>
      <c r="AE166" s="157"/>
      <c r="AF166" s="157"/>
      <c r="AG166" s="157"/>
      <c r="AH166" s="157"/>
    </row>
    <row r="167" spans="2:69" ht="11.25" customHeight="1">
      <c r="B167" s="156"/>
      <c r="C167" s="157"/>
      <c r="D167" s="157"/>
      <c r="E167" s="157"/>
      <c r="F167" s="157"/>
      <c r="G167" s="157"/>
      <c r="H167" s="157"/>
      <c r="I167" s="157"/>
      <c r="J167" s="157"/>
      <c r="K167" s="157"/>
      <c r="L167" s="157"/>
      <c r="M167" s="157"/>
      <c r="N167" s="157"/>
      <c r="O167" s="157"/>
      <c r="P167" s="157"/>
      <c r="Q167" s="157"/>
      <c r="R167" s="157"/>
      <c r="S167" s="157"/>
      <c r="T167" s="157"/>
      <c r="U167" s="157"/>
      <c r="V167" s="157"/>
      <c r="W167" s="157"/>
      <c r="X167" s="157"/>
      <c r="Y167" s="157"/>
      <c r="Z167" s="157"/>
      <c r="AA167" s="157"/>
      <c r="AB167" s="157"/>
      <c r="AC167" s="157"/>
      <c r="AD167" s="157"/>
      <c r="AE167" s="157"/>
      <c r="AF167" s="157"/>
      <c r="AG167" s="157"/>
      <c r="AH167" s="157"/>
      <c r="AK167" s="26"/>
      <c r="AL167" s="124" t="s">
        <v>0</v>
      </c>
      <c r="AM167" s="178"/>
      <c r="AN167" s="178"/>
      <c r="AO167" s="178"/>
      <c r="AP167" s="178"/>
      <c r="AQ167" s="178"/>
      <c r="AR167" s="178"/>
      <c r="AS167" s="178"/>
      <c r="AT167" s="178"/>
      <c r="AU167" s="27"/>
      <c r="AV167" s="115">
        <f>+$AV$18</f>
        <v>0</v>
      </c>
      <c r="AW167" s="116"/>
      <c r="AX167" s="116"/>
      <c r="AY167" s="116"/>
      <c r="AZ167" s="116"/>
      <c r="BA167" s="116"/>
      <c r="BB167" s="116"/>
      <c r="BC167" s="116"/>
      <c r="BD167" s="116"/>
      <c r="BE167" s="116"/>
      <c r="BF167" s="116"/>
      <c r="BG167" s="116"/>
      <c r="BH167" s="116"/>
      <c r="BI167" s="116"/>
      <c r="BJ167" s="116"/>
      <c r="BK167" s="116"/>
      <c r="BL167" s="116"/>
      <c r="BM167" s="116"/>
      <c r="BN167" s="116"/>
      <c r="BO167" s="116"/>
      <c r="BP167" s="116"/>
      <c r="BQ167" s="117"/>
    </row>
    <row r="168" spans="2:69" ht="11.25" customHeight="1">
      <c r="B168" s="156"/>
      <c r="C168" s="157"/>
      <c r="D168" s="157"/>
      <c r="E168" s="157"/>
      <c r="F168" s="157"/>
      <c r="G168" s="157"/>
      <c r="H168" s="157"/>
      <c r="I168" s="157"/>
      <c r="J168" s="157"/>
      <c r="K168" s="157"/>
      <c r="L168" s="157"/>
      <c r="M168" s="157"/>
      <c r="N168" s="157"/>
      <c r="O168" s="157"/>
      <c r="P168" s="157"/>
      <c r="Q168" s="157"/>
      <c r="R168" s="157"/>
      <c r="S168" s="157"/>
      <c r="T168" s="157"/>
      <c r="U168" s="157"/>
      <c r="V168" s="157"/>
      <c r="W168" s="157"/>
      <c r="X168" s="157"/>
      <c r="Y168" s="157"/>
      <c r="Z168" s="157"/>
      <c r="AA168" s="157"/>
      <c r="AB168" s="157"/>
      <c r="AC168" s="157"/>
      <c r="AD168" s="157"/>
      <c r="AE168" s="157"/>
      <c r="AF168" s="157"/>
      <c r="AG168" s="157"/>
      <c r="AH168" s="157"/>
      <c r="AK168" s="22"/>
      <c r="AL168" s="134"/>
      <c r="AM168" s="179"/>
      <c r="AN168" s="179"/>
      <c r="AO168" s="179"/>
      <c r="AP168" s="179"/>
      <c r="AQ168" s="179"/>
      <c r="AR168" s="179"/>
      <c r="AS168" s="179"/>
      <c r="AT168" s="179"/>
      <c r="AU168" s="28"/>
      <c r="AV168" s="118"/>
      <c r="AW168" s="119"/>
      <c r="AX168" s="119"/>
      <c r="AY168" s="119"/>
      <c r="AZ168" s="119"/>
      <c r="BA168" s="119"/>
      <c r="BB168" s="119"/>
      <c r="BC168" s="119"/>
      <c r="BD168" s="119"/>
      <c r="BE168" s="119"/>
      <c r="BF168" s="119"/>
      <c r="BG168" s="119"/>
      <c r="BH168" s="119"/>
      <c r="BI168" s="119"/>
      <c r="BJ168" s="119"/>
      <c r="BK168" s="119"/>
      <c r="BL168" s="119"/>
      <c r="BM168" s="119"/>
      <c r="BN168" s="119"/>
      <c r="BO168" s="119"/>
      <c r="BP168" s="119"/>
      <c r="BQ168" s="120"/>
    </row>
    <row r="169" spans="2:69" ht="11.25" customHeight="1">
      <c r="B169" s="158"/>
      <c r="C169" s="159"/>
      <c r="D169" s="159"/>
      <c r="E169" s="159"/>
      <c r="F169" s="159"/>
      <c r="G169" s="159"/>
      <c r="H169" s="159"/>
      <c r="I169" s="159"/>
      <c r="J169" s="159"/>
      <c r="K169" s="159"/>
      <c r="L169" s="159"/>
      <c r="M169" s="159"/>
      <c r="N169" s="159"/>
      <c r="O169" s="159"/>
      <c r="P169" s="159"/>
      <c r="Q169" s="159"/>
      <c r="R169" s="159"/>
      <c r="S169" s="159"/>
      <c r="T169" s="159"/>
      <c r="U169" s="159"/>
      <c r="V169" s="159"/>
      <c r="W169" s="159"/>
      <c r="X169" s="159"/>
      <c r="Y169" s="159"/>
      <c r="Z169" s="159"/>
      <c r="AA169" s="159"/>
      <c r="AB169" s="159"/>
      <c r="AC169" s="159"/>
      <c r="AD169" s="159"/>
      <c r="AE169" s="159"/>
      <c r="AF169" s="159"/>
      <c r="AG169" s="159"/>
      <c r="AH169" s="159"/>
      <c r="AK169" s="24"/>
      <c r="AL169" s="180"/>
      <c r="AM169" s="180"/>
      <c r="AN169" s="180"/>
      <c r="AO169" s="180"/>
      <c r="AP169" s="180"/>
      <c r="AQ169" s="180"/>
      <c r="AR169" s="180"/>
      <c r="AS169" s="180"/>
      <c r="AT169" s="180"/>
      <c r="AU169" s="29"/>
      <c r="AV169" s="121"/>
      <c r="AW169" s="122"/>
      <c r="AX169" s="122"/>
      <c r="AY169" s="122"/>
      <c r="AZ169" s="122"/>
      <c r="BA169" s="122"/>
      <c r="BB169" s="122"/>
      <c r="BC169" s="122"/>
      <c r="BD169" s="122"/>
      <c r="BE169" s="122"/>
      <c r="BF169" s="122"/>
      <c r="BG169" s="122"/>
      <c r="BH169" s="122"/>
      <c r="BI169" s="122"/>
      <c r="BJ169" s="122"/>
      <c r="BK169" s="122"/>
      <c r="BL169" s="122"/>
      <c r="BM169" s="122"/>
      <c r="BN169" s="122"/>
      <c r="BO169" s="122"/>
      <c r="BP169" s="122"/>
      <c r="BQ169" s="123"/>
    </row>
    <row r="171" spans="2:69" ht="11.25" customHeight="1">
      <c r="B171" s="21" t="s">
        <v>17</v>
      </c>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K171" s="26"/>
      <c r="AL171" s="124" t="s">
        <v>1</v>
      </c>
      <c r="AM171" s="124"/>
      <c r="AN171" s="124"/>
      <c r="AO171" s="124"/>
      <c r="AP171" s="124"/>
      <c r="AQ171" s="124"/>
      <c r="AR171" s="124"/>
      <c r="AS171" s="124"/>
      <c r="AT171" s="124"/>
      <c r="AU171" s="27"/>
      <c r="AV171" s="126">
        <f>+$AV$22</f>
        <v>0</v>
      </c>
      <c r="AW171" s="126"/>
      <c r="AX171" s="126"/>
      <c r="AY171" s="126"/>
      <c r="AZ171" s="126"/>
      <c r="BA171" s="126"/>
      <c r="BB171" s="126"/>
      <c r="BC171" s="126"/>
      <c r="BD171" s="126"/>
      <c r="BE171" s="126"/>
      <c r="BF171" s="126"/>
      <c r="BG171" s="128">
        <f>+$BG$22</f>
        <v>0</v>
      </c>
      <c r="BH171" s="129"/>
      <c r="BI171" s="129"/>
      <c r="BJ171" s="129"/>
      <c r="BK171" s="129"/>
      <c r="BL171" s="129"/>
      <c r="BM171" s="129"/>
      <c r="BN171" s="129"/>
      <c r="BO171" s="129"/>
      <c r="BP171" s="129"/>
      <c r="BQ171" s="130"/>
    </row>
    <row r="172" spans="2:69" ht="11.25" customHeight="1">
      <c r="B172" s="156" t="str">
        <f>+IF($B$23="","",$B$23)</f>
        <v/>
      </c>
      <c r="C172" s="157"/>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c r="AG172" s="157"/>
      <c r="AH172" s="157"/>
      <c r="AK172" s="24"/>
      <c r="AL172" s="125"/>
      <c r="AM172" s="125"/>
      <c r="AN172" s="125"/>
      <c r="AO172" s="125"/>
      <c r="AP172" s="125"/>
      <c r="AQ172" s="125"/>
      <c r="AR172" s="125"/>
      <c r="AS172" s="125"/>
      <c r="AT172" s="125"/>
      <c r="AU172" s="29"/>
      <c r="AV172" s="127"/>
      <c r="AW172" s="127"/>
      <c r="AX172" s="127"/>
      <c r="AY172" s="127"/>
      <c r="AZ172" s="127"/>
      <c r="BA172" s="127"/>
      <c r="BB172" s="127"/>
      <c r="BC172" s="127"/>
      <c r="BD172" s="127"/>
      <c r="BE172" s="127"/>
      <c r="BF172" s="127"/>
      <c r="BG172" s="131"/>
      <c r="BH172" s="132"/>
      <c r="BI172" s="132"/>
      <c r="BJ172" s="132"/>
      <c r="BK172" s="132"/>
      <c r="BL172" s="132"/>
      <c r="BM172" s="132"/>
      <c r="BN172" s="132"/>
      <c r="BO172" s="132"/>
      <c r="BP172" s="132"/>
      <c r="BQ172" s="133"/>
    </row>
    <row r="173" spans="2:69" ht="11.25" customHeight="1">
      <c r="B173" s="156"/>
      <c r="C173" s="157"/>
      <c r="D173" s="157"/>
      <c r="E173" s="157"/>
      <c r="F173" s="157"/>
      <c r="G173" s="157"/>
      <c r="H173" s="157"/>
      <c r="I173" s="157"/>
      <c r="J173" s="157"/>
      <c r="K173" s="157"/>
      <c r="L173" s="157"/>
      <c r="M173" s="157"/>
      <c r="N173" s="157"/>
      <c r="O173" s="157"/>
      <c r="P173" s="157"/>
      <c r="Q173" s="157"/>
      <c r="R173" s="157"/>
      <c r="S173" s="157"/>
      <c r="T173" s="157"/>
      <c r="U173" s="157"/>
      <c r="V173" s="157"/>
      <c r="W173" s="157"/>
      <c r="X173" s="157"/>
      <c r="Y173" s="157"/>
      <c r="Z173" s="157"/>
      <c r="AA173" s="157"/>
      <c r="AB173" s="157"/>
      <c r="AC173" s="157"/>
      <c r="AD173" s="157"/>
      <c r="AE173" s="157"/>
      <c r="AF173" s="157"/>
      <c r="AG173" s="157"/>
      <c r="AH173" s="157"/>
      <c r="AK173" s="26"/>
      <c r="AL173" s="124" t="s">
        <v>3</v>
      </c>
      <c r="AM173" s="124"/>
      <c r="AN173" s="124"/>
      <c r="AO173" s="124"/>
      <c r="AP173" s="124"/>
      <c r="AQ173" s="124"/>
      <c r="AR173" s="124"/>
      <c r="AS173" s="124"/>
      <c r="AT173" s="124"/>
      <c r="AU173" s="27"/>
      <c r="AV173" s="163">
        <f>+$AV$24</f>
        <v>0</v>
      </c>
      <c r="AW173" s="164"/>
      <c r="AX173" s="164"/>
      <c r="AY173" s="164"/>
      <c r="AZ173" s="164"/>
      <c r="BA173" s="164"/>
      <c r="BB173" s="164"/>
      <c r="BC173" s="164"/>
      <c r="BD173" s="164"/>
      <c r="BE173" s="164"/>
      <c r="BF173" s="164"/>
      <c r="BG173" s="164"/>
      <c r="BH173" s="164"/>
      <c r="BI173" s="164"/>
      <c r="BJ173" s="164"/>
      <c r="BK173" s="164"/>
      <c r="BL173" s="164"/>
      <c r="BM173" s="164"/>
      <c r="BN173" s="164"/>
      <c r="BO173" s="164"/>
      <c r="BP173" s="164"/>
      <c r="BQ173" s="165"/>
    </row>
    <row r="174" spans="2:69" ht="11.25" customHeight="1">
      <c r="B174" s="156"/>
      <c r="C174" s="157"/>
      <c r="D174" s="157"/>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c r="AG174" s="157"/>
      <c r="AH174" s="157"/>
      <c r="AK174" s="24"/>
      <c r="AL174" s="125"/>
      <c r="AM174" s="125"/>
      <c r="AN174" s="125"/>
      <c r="AO174" s="125"/>
      <c r="AP174" s="125"/>
      <c r="AQ174" s="125"/>
      <c r="AR174" s="125"/>
      <c r="AS174" s="125"/>
      <c r="AT174" s="125"/>
      <c r="AU174" s="29"/>
      <c r="AV174" s="166"/>
      <c r="AW174" s="167"/>
      <c r="AX174" s="167"/>
      <c r="AY174" s="167"/>
      <c r="AZ174" s="167"/>
      <c r="BA174" s="167"/>
      <c r="BB174" s="167"/>
      <c r="BC174" s="167"/>
      <c r="BD174" s="167"/>
      <c r="BE174" s="167"/>
      <c r="BF174" s="167"/>
      <c r="BG174" s="167"/>
      <c r="BH174" s="167"/>
      <c r="BI174" s="167"/>
      <c r="BJ174" s="167"/>
      <c r="BK174" s="167"/>
      <c r="BL174" s="167"/>
      <c r="BM174" s="167"/>
      <c r="BN174" s="167"/>
      <c r="BO174" s="167"/>
      <c r="BP174" s="167"/>
      <c r="BQ174" s="168"/>
    </row>
    <row r="175" spans="2:69" ht="11.25" customHeight="1">
      <c r="B175" s="156"/>
      <c r="C175" s="157"/>
      <c r="D175" s="157"/>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c r="AG175" s="157"/>
      <c r="AH175" s="157"/>
      <c r="AK175" s="26"/>
      <c r="AL175" s="124" t="s">
        <v>2</v>
      </c>
      <c r="AM175" s="124"/>
      <c r="AN175" s="124"/>
      <c r="AO175" s="124"/>
      <c r="AP175" s="124"/>
      <c r="AQ175" s="124"/>
      <c r="AR175" s="124"/>
      <c r="AS175" s="124"/>
      <c r="AT175" s="124"/>
      <c r="AU175" s="27"/>
      <c r="AV175" s="169">
        <f>+$AV$26</f>
        <v>0</v>
      </c>
      <c r="AW175" s="170"/>
      <c r="AX175" s="170"/>
      <c r="AY175" s="170"/>
      <c r="AZ175" s="170"/>
      <c r="BA175" s="170"/>
      <c r="BB175" s="170"/>
      <c r="BC175" s="171"/>
      <c r="BD175" s="172">
        <f>+$BD$26</f>
        <v>0</v>
      </c>
      <c r="BE175" s="173"/>
      <c r="BF175" s="173"/>
      <c r="BG175" s="173"/>
      <c r="BH175" s="173"/>
      <c r="BI175" s="173"/>
      <c r="BJ175" s="173"/>
      <c r="BK175" s="173"/>
      <c r="BL175" s="173"/>
      <c r="BM175" s="173"/>
      <c r="BN175" s="173"/>
      <c r="BO175" s="173"/>
      <c r="BP175" s="173"/>
      <c r="BQ175" s="174"/>
    </row>
    <row r="176" spans="2:69" ht="11.25" customHeight="1">
      <c r="B176" s="158"/>
      <c r="C176" s="159"/>
      <c r="D176" s="159"/>
      <c r="E176" s="159"/>
      <c r="F176" s="159"/>
      <c r="G176" s="159"/>
      <c r="H176" s="159"/>
      <c r="I176" s="159"/>
      <c r="J176" s="159"/>
      <c r="K176" s="159"/>
      <c r="L176" s="159"/>
      <c r="M176" s="159"/>
      <c r="N176" s="159"/>
      <c r="O176" s="159"/>
      <c r="P176" s="159"/>
      <c r="Q176" s="159"/>
      <c r="R176" s="159"/>
      <c r="S176" s="159"/>
      <c r="T176" s="159"/>
      <c r="U176" s="159"/>
      <c r="V176" s="159"/>
      <c r="W176" s="159"/>
      <c r="X176" s="159"/>
      <c r="Y176" s="159"/>
      <c r="Z176" s="159"/>
      <c r="AA176" s="159"/>
      <c r="AB176" s="159"/>
      <c r="AC176" s="159"/>
      <c r="AD176" s="159"/>
      <c r="AE176" s="159"/>
      <c r="AF176" s="159"/>
      <c r="AG176" s="159"/>
      <c r="AH176" s="159"/>
      <c r="AK176" s="24"/>
      <c r="AL176" s="125"/>
      <c r="AM176" s="125"/>
      <c r="AN176" s="125"/>
      <c r="AO176" s="125"/>
      <c r="AP176" s="125"/>
      <c r="AQ176" s="125"/>
      <c r="AR176" s="125"/>
      <c r="AS176" s="125"/>
      <c r="AT176" s="125"/>
      <c r="AU176" s="29"/>
      <c r="AV176" s="131"/>
      <c r="AW176" s="132"/>
      <c r="AX176" s="132"/>
      <c r="AY176" s="132"/>
      <c r="AZ176" s="132"/>
      <c r="BA176" s="132"/>
      <c r="BB176" s="132"/>
      <c r="BC176" s="133"/>
      <c r="BD176" s="175"/>
      <c r="BE176" s="176"/>
      <c r="BF176" s="176"/>
      <c r="BG176" s="176"/>
      <c r="BH176" s="176"/>
      <c r="BI176" s="176"/>
      <c r="BJ176" s="176"/>
      <c r="BK176" s="176"/>
      <c r="BL176" s="176"/>
      <c r="BM176" s="176"/>
      <c r="BN176" s="176"/>
      <c r="BO176" s="176"/>
      <c r="BP176" s="176"/>
      <c r="BQ176" s="177"/>
    </row>
    <row r="178" spans="2:69" ht="11.25" customHeight="1">
      <c r="B178" s="26"/>
      <c r="C178" s="124" t="s">
        <v>8</v>
      </c>
      <c r="D178" s="124"/>
      <c r="E178" s="124"/>
      <c r="F178" s="124"/>
      <c r="G178" s="124"/>
      <c r="H178" s="124"/>
      <c r="I178" s="124"/>
      <c r="J178" s="124"/>
      <c r="K178" s="124"/>
      <c r="L178" s="124"/>
      <c r="M178" s="124"/>
      <c r="N178" s="124"/>
      <c r="O178" s="124"/>
      <c r="P178" s="27"/>
      <c r="Q178" s="135">
        <f>+$Q$29</f>
        <v>0</v>
      </c>
      <c r="R178" s="136"/>
      <c r="S178" s="136"/>
      <c r="T178" s="136"/>
      <c r="U178" s="136"/>
      <c r="V178" s="136"/>
      <c r="W178" s="136"/>
      <c r="X178" s="136"/>
      <c r="Y178" s="136"/>
      <c r="Z178" s="136"/>
      <c r="AA178" s="136"/>
      <c r="AB178" s="136"/>
      <c r="AC178" s="136"/>
      <c r="AD178" s="136"/>
      <c r="AE178" s="137"/>
      <c r="AF178" s="144" t="s">
        <v>9</v>
      </c>
      <c r="AG178" s="145"/>
      <c r="AH178" s="145"/>
      <c r="AK178" s="26"/>
      <c r="AL178" s="124" t="s">
        <v>4</v>
      </c>
      <c r="AM178" s="124"/>
      <c r="AN178" s="124"/>
      <c r="AO178" s="124"/>
      <c r="AP178" s="124"/>
      <c r="AQ178" s="124"/>
      <c r="AR178" s="124"/>
      <c r="AS178" s="124"/>
      <c r="AT178" s="124"/>
      <c r="AU178" s="27"/>
      <c r="AV178" s="115" t="str">
        <f>+IF($AV$29="","",$AV$29)</f>
        <v/>
      </c>
      <c r="AW178" s="116"/>
      <c r="AX178" s="116"/>
      <c r="AY178" s="116"/>
      <c r="AZ178" s="116"/>
      <c r="BA178" s="116"/>
      <c r="BB178" s="116"/>
      <c r="BC178" s="116"/>
      <c r="BD178" s="116"/>
      <c r="BE178" s="116"/>
      <c r="BF178" s="116"/>
      <c r="BG178" s="116"/>
      <c r="BH178" s="116"/>
      <c r="BI178" s="116"/>
      <c r="BJ178" s="116"/>
      <c r="BK178" s="116"/>
      <c r="BL178" s="116"/>
      <c r="BM178" s="116"/>
      <c r="BN178" s="116"/>
      <c r="BO178" s="116"/>
      <c r="BP178" s="116"/>
      <c r="BQ178" s="117"/>
    </row>
    <row r="179" spans="2:69" ht="11.25" customHeight="1">
      <c r="B179" s="22"/>
      <c r="C179" s="134"/>
      <c r="D179" s="134"/>
      <c r="E179" s="134"/>
      <c r="F179" s="134"/>
      <c r="G179" s="134"/>
      <c r="H179" s="134"/>
      <c r="I179" s="134"/>
      <c r="J179" s="134"/>
      <c r="K179" s="134"/>
      <c r="L179" s="134"/>
      <c r="M179" s="134"/>
      <c r="N179" s="134"/>
      <c r="O179" s="134"/>
      <c r="P179" s="28"/>
      <c r="Q179" s="138"/>
      <c r="R179" s="139"/>
      <c r="S179" s="139"/>
      <c r="T179" s="139"/>
      <c r="U179" s="139"/>
      <c r="V179" s="139"/>
      <c r="W179" s="139"/>
      <c r="X179" s="139"/>
      <c r="Y179" s="139"/>
      <c r="Z179" s="139"/>
      <c r="AA179" s="139"/>
      <c r="AB179" s="139"/>
      <c r="AC179" s="139"/>
      <c r="AD179" s="139"/>
      <c r="AE179" s="140"/>
      <c r="AF179" s="144"/>
      <c r="AG179" s="145"/>
      <c r="AH179" s="145"/>
      <c r="AK179" s="22"/>
      <c r="AL179" s="134"/>
      <c r="AM179" s="134"/>
      <c r="AN179" s="134"/>
      <c r="AO179" s="134"/>
      <c r="AP179" s="134"/>
      <c r="AQ179" s="134"/>
      <c r="AR179" s="134"/>
      <c r="AS179" s="134"/>
      <c r="AT179" s="134"/>
      <c r="AU179" s="28"/>
      <c r="AV179" s="118"/>
      <c r="AW179" s="119"/>
      <c r="AX179" s="119"/>
      <c r="AY179" s="119"/>
      <c r="AZ179" s="119"/>
      <c r="BA179" s="119"/>
      <c r="BB179" s="119"/>
      <c r="BC179" s="119"/>
      <c r="BD179" s="119"/>
      <c r="BE179" s="119"/>
      <c r="BF179" s="119"/>
      <c r="BG179" s="119"/>
      <c r="BH179" s="119"/>
      <c r="BI179" s="119"/>
      <c r="BJ179" s="119"/>
      <c r="BK179" s="119"/>
      <c r="BL179" s="119"/>
      <c r="BM179" s="119"/>
      <c r="BN179" s="119"/>
      <c r="BO179" s="119"/>
      <c r="BP179" s="119"/>
      <c r="BQ179" s="120"/>
    </row>
    <row r="180" spans="2:69" ht="11.25" customHeight="1">
      <c r="B180" s="24"/>
      <c r="C180" s="125"/>
      <c r="D180" s="125"/>
      <c r="E180" s="125"/>
      <c r="F180" s="125"/>
      <c r="G180" s="125"/>
      <c r="H180" s="125"/>
      <c r="I180" s="125"/>
      <c r="J180" s="125"/>
      <c r="K180" s="125"/>
      <c r="L180" s="125"/>
      <c r="M180" s="125"/>
      <c r="N180" s="125"/>
      <c r="O180" s="125"/>
      <c r="P180" s="29"/>
      <c r="Q180" s="141"/>
      <c r="R180" s="142"/>
      <c r="S180" s="142"/>
      <c r="T180" s="142"/>
      <c r="U180" s="142"/>
      <c r="V180" s="142"/>
      <c r="W180" s="142"/>
      <c r="X180" s="142"/>
      <c r="Y180" s="142"/>
      <c r="Z180" s="142"/>
      <c r="AA180" s="142"/>
      <c r="AB180" s="142"/>
      <c r="AC180" s="142"/>
      <c r="AD180" s="142"/>
      <c r="AE180" s="143"/>
      <c r="AF180" s="144"/>
      <c r="AG180" s="145"/>
      <c r="AH180" s="145"/>
      <c r="AK180" s="24"/>
      <c r="AL180" s="125"/>
      <c r="AM180" s="125"/>
      <c r="AN180" s="125"/>
      <c r="AO180" s="125"/>
      <c r="AP180" s="125"/>
      <c r="AQ180" s="125"/>
      <c r="AR180" s="125"/>
      <c r="AS180" s="125"/>
      <c r="AT180" s="125"/>
      <c r="AU180" s="29"/>
      <c r="AV180" s="121"/>
      <c r="AW180" s="122"/>
      <c r="AX180" s="122"/>
      <c r="AY180" s="122"/>
      <c r="AZ180" s="122"/>
      <c r="BA180" s="122"/>
      <c r="BB180" s="122"/>
      <c r="BC180" s="122"/>
      <c r="BD180" s="122"/>
      <c r="BE180" s="122"/>
      <c r="BF180" s="122"/>
      <c r="BG180" s="122"/>
      <c r="BH180" s="122"/>
      <c r="BI180" s="122"/>
      <c r="BJ180" s="122"/>
      <c r="BK180" s="122"/>
      <c r="BL180" s="122"/>
      <c r="BM180" s="122"/>
      <c r="BN180" s="122"/>
      <c r="BO180" s="122"/>
      <c r="BP180" s="122"/>
      <c r="BQ180" s="123"/>
    </row>
    <row r="182" spans="2:69" ht="11.25" customHeight="1">
      <c r="B182" s="30"/>
      <c r="C182" s="147" t="s">
        <v>38</v>
      </c>
      <c r="D182" s="147"/>
      <c r="E182" s="147"/>
      <c r="F182" s="147"/>
      <c r="G182" s="147"/>
      <c r="H182" s="147"/>
      <c r="I182" s="147"/>
      <c r="J182" s="147"/>
      <c r="K182" s="147"/>
      <c r="L182" s="147"/>
      <c r="M182" s="147"/>
      <c r="N182" s="147"/>
      <c r="O182" s="147"/>
      <c r="P182" s="147"/>
      <c r="Q182" s="147"/>
      <c r="R182" s="31"/>
      <c r="S182" s="30"/>
      <c r="T182" s="147" t="s">
        <v>40</v>
      </c>
      <c r="U182" s="147"/>
      <c r="V182" s="147"/>
      <c r="W182" s="147"/>
      <c r="X182" s="147"/>
      <c r="Y182" s="147"/>
      <c r="Z182" s="147"/>
      <c r="AA182" s="147"/>
      <c r="AB182" s="147"/>
      <c r="AC182" s="147"/>
      <c r="AD182" s="147"/>
      <c r="AE182" s="147"/>
      <c r="AF182" s="147"/>
      <c r="AG182" s="147"/>
      <c r="AH182" s="147"/>
      <c r="AI182" s="31"/>
      <c r="AJ182" s="30"/>
      <c r="AK182" s="147" t="s">
        <v>37</v>
      </c>
      <c r="AL182" s="147"/>
      <c r="AM182" s="147"/>
      <c r="AN182" s="147"/>
      <c r="AO182" s="147"/>
      <c r="AP182" s="147"/>
      <c r="AQ182" s="147"/>
      <c r="AR182" s="147"/>
      <c r="AS182" s="147"/>
      <c r="AT182" s="147"/>
      <c r="AU182" s="147"/>
      <c r="AV182" s="147"/>
      <c r="AW182" s="147"/>
      <c r="AX182" s="147"/>
      <c r="AY182" s="147"/>
      <c r="AZ182" s="31"/>
      <c r="BA182" s="30"/>
      <c r="BB182" s="147" t="s">
        <v>41</v>
      </c>
      <c r="BC182" s="147"/>
      <c r="BD182" s="147"/>
      <c r="BE182" s="147"/>
      <c r="BF182" s="147"/>
      <c r="BG182" s="147"/>
      <c r="BH182" s="147"/>
      <c r="BI182" s="147"/>
      <c r="BJ182" s="147"/>
      <c r="BK182" s="147"/>
      <c r="BL182" s="147"/>
      <c r="BM182" s="147"/>
      <c r="BN182" s="147"/>
      <c r="BO182" s="147"/>
      <c r="BP182" s="147"/>
      <c r="BQ182" s="31"/>
    </row>
    <row r="183" spans="2:69" ht="11.25" customHeight="1">
      <c r="B183" s="207" t="s">
        <v>18</v>
      </c>
      <c r="C183" s="208"/>
      <c r="D183" s="32"/>
      <c r="E183" s="124" t="s">
        <v>19</v>
      </c>
      <c r="F183" s="124"/>
      <c r="G183" s="124"/>
      <c r="H183" s="124"/>
      <c r="I183" s="124"/>
      <c r="J183" s="124"/>
      <c r="K183" s="124"/>
      <c r="L183" s="124"/>
      <c r="M183" s="124"/>
      <c r="N183" s="124"/>
      <c r="O183" s="124"/>
      <c r="P183" s="124"/>
      <c r="Q183" s="124"/>
      <c r="R183" s="27"/>
      <c r="S183" s="135">
        <f>+$S$34</f>
        <v>0</v>
      </c>
      <c r="T183" s="136"/>
      <c r="U183" s="136"/>
      <c r="V183" s="136"/>
      <c r="W183" s="136"/>
      <c r="X183" s="136"/>
      <c r="Y183" s="136"/>
      <c r="Z183" s="136"/>
      <c r="AA183" s="136"/>
      <c r="AB183" s="136"/>
      <c r="AC183" s="136"/>
      <c r="AD183" s="136"/>
      <c r="AE183" s="136"/>
      <c r="AF183" s="136"/>
      <c r="AG183" s="136"/>
      <c r="AH183" s="136"/>
      <c r="AI183" s="137"/>
      <c r="AJ183" s="135">
        <f>+$AJ$34</f>
        <v>0</v>
      </c>
      <c r="AK183" s="136"/>
      <c r="AL183" s="136"/>
      <c r="AM183" s="136"/>
      <c r="AN183" s="136"/>
      <c r="AO183" s="136"/>
      <c r="AP183" s="136"/>
      <c r="AQ183" s="136"/>
      <c r="AR183" s="136"/>
      <c r="AS183" s="136"/>
      <c r="AT183" s="136"/>
      <c r="AU183" s="136"/>
      <c r="AV183" s="136"/>
      <c r="AW183" s="136"/>
      <c r="AX183" s="136"/>
      <c r="AY183" s="136"/>
      <c r="AZ183" s="137"/>
      <c r="BA183" s="135">
        <f>+$BA$34</f>
        <v>0</v>
      </c>
      <c r="BB183" s="136"/>
      <c r="BC183" s="136"/>
      <c r="BD183" s="136"/>
      <c r="BE183" s="136"/>
      <c r="BF183" s="136"/>
      <c r="BG183" s="136"/>
      <c r="BH183" s="136"/>
      <c r="BI183" s="136"/>
      <c r="BJ183" s="136"/>
      <c r="BK183" s="136"/>
      <c r="BL183" s="136"/>
      <c r="BM183" s="136"/>
      <c r="BN183" s="136"/>
      <c r="BO183" s="136"/>
      <c r="BP183" s="136"/>
      <c r="BQ183" s="137"/>
    </row>
    <row r="184" spans="2:69" ht="11.25" customHeight="1">
      <c r="B184" s="209"/>
      <c r="C184" s="210"/>
      <c r="D184" s="33"/>
      <c r="E184" s="125"/>
      <c r="F184" s="125"/>
      <c r="G184" s="125"/>
      <c r="H184" s="125"/>
      <c r="I184" s="125"/>
      <c r="J184" s="125"/>
      <c r="K184" s="125"/>
      <c r="L184" s="125"/>
      <c r="M184" s="125"/>
      <c r="N184" s="125"/>
      <c r="O184" s="125"/>
      <c r="P184" s="125"/>
      <c r="Q184" s="125"/>
      <c r="R184" s="29"/>
      <c r="S184" s="141"/>
      <c r="T184" s="142"/>
      <c r="U184" s="142"/>
      <c r="V184" s="142"/>
      <c r="W184" s="142"/>
      <c r="X184" s="142"/>
      <c r="Y184" s="142"/>
      <c r="Z184" s="142"/>
      <c r="AA184" s="142"/>
      <c r="AB184" s="142"/>
      <c r="AC184" s="142"/>
      <c r="AD184" s="142"/>
      <c r="AE184" s="142"/>
      <c r="AF184" s="142"/>
      <c r="AG184" s="142"/>
      <c r="AH184" s="142"/>
      <c r="AI184" s="143"/>
      <c r="AJ184" s="141"/>
      <c r="AK184" s="142"/>
      <c r="AL184" s="142"/>
      <c r="AM184" s="142"/>
      <c r="AN184" s="142"/>
      <c r="AO184" s="142"/>
      <c r="AP184" s="142"/>
      <c r="AQ184" s="142"/>
      <c r="AR184" s="142"/>
      <c r="AS184" s="142"/>
      <c r="AT184" s="142"/>
      <c r="AU184" s="142"/>
      <c r="AV184" s="142"/>
      <c r="AW184" s="142"/>
      <c r="AX184" s="142"/>
      <c r="AY184" s="142"/>
      <c r="AZ184" s="143"/>
      <c r="BA184" s="141"/>
      <c r="BB184" s="142"/>
      <c r="BC184" s="142"/>
      <c r="BD184" s="142"/>
      <c r="BE184" s="142"/>
      <c r="BF184" s="142"/>
      <c r="BG184" s="142"/>
      <c r="BH184" s="142"/>
      <c r="BI184" s="142"/>
      <c r="BJ184" s="142"/>
      <c r="BK184" s="142"/>
      <c r="BL184" s="142"/>
      <c r="BM184" s="142"/>
      <c r="BN184" s="142"/>
      <c r="BO184" s="142"/>
      <c r="BP184" s="142"/>
      <c r="BQ184" s="143"/>
    </row>
    <row r="185" spans="2:69" ht="11.25" customHeight="1">
      <c r="B185" s="207" t="s">
        <v>20</v>
      </c>
      <c r="C185" s="208"/>
      <c r="D185" s="32"/>
      <c r="E185" s="124" t="s">
        <v>39</v>
      </c>
      <c r="F185" s="124"/>
      <c r="G185" s="124"/>
      <c r="H185" s="124"/>
      <c r="I185" s="124"/>
      <c r="J185" s="124"/>
      <c r="K185" s="124"/>
      <c r="L185" s="124"/>
      <c r="M185" s="124"/>
      <c r="N185" s="124"/>
      <c r="O185" s="124"/>
      <c r="P185" s="124"/>
      <c r="Q185" s="124"/>
      <c r="R185" s="27"/>
      <c r="S185" s="135">
        <f>+$S$36</f>
        <v>0</v>
      </c>
      <c r="T185" s="136"/>
      <c r="U185" s="136"/>
      <c r="V185" s="136"/>
      <c r="W185" s="136"/>
      <c r="X185" s="136"/>
      <c r="Y185" s="136"/>
      <c r="Z185" s="136"/>
      <c r="AA185" s="136"/>
      <c r="AB185" s="136"/>
      <c r="AC185" s="136"/>
      <c r="AD185" s="136"/>
      <c r="AE185" s="136"/>
      <c r="AF185" s="136"/>
      <c r="AG185" s="136"/>
      <c r="AH185" s="136"/>
      <c r="AI185" s="137"/>
      <c r="AJ185" s="135">
        <f>+$AJ$36</f>
        <v>0</v>
      </c>
      <c r="AK185" s="136"/>
      <c r="AL185" s="136"/>
      <c r="AM185" s="136"/>
      <c r="AN185" s="136"/>
      <c r="AO185" s="136"/>
      <c r="AP185" s="136"/>
      <c r="AQ185" s="136"/>
      <c r="AR185" s="136"/>
      <c r="AS185" s="136"/>
      <c r="AT185" s="136"/>
      <c r="AU185" s="136"/>
      <c r="AV185" s="136"/>
      <c r="AW185" s="136"/>
      <c r="AX185" s="136"/>
      <c r="AY185" s="136"/>
      <c r="AZ185" s="137"/>
      <c r="BA185" s="135" t="str">
        <f>+$BA$36</f>
        <v/>
      </c>
      <c r="BB185" s="136"/>
      <c r="BC185" s="136"/>
      <c r="BD185" s="136"/>
      <c r="BE185" s="136"/>
      <c r="BF185" s="136"/>
      <c r="BG185" s="136"/>
      <c r="BH185" s="136"/>
      <c r="BI185" s="136"/>
      <c r="BJ185" s="136"/>
      <c r="BK185" s="136"/>
      <c r="BL185" s="136"/>
      <c r="BM185" s="136"/>
      <c r="BN185" s="136"/>
      <c r="BO185" s="136"/>
      <c r="BP185" s="136"/>
      <c r="BQ185" s="137"/>
    </row>
    <row r="186" spans="2:69" ht="11.25" customHeight="1">
      <c r="B186" s="209"/>
      <c r="C186" s="210"/>
      <c r="D186" s="33"/>
      <c r="E186" s="125"/>
      <c r="F186" s="125"/>
      <c r="G186" s="125"/>
      <c r="H186" s="125"/>
      <c r="I186" s="125"/>
      <c r="J186" s="125"/>
      <c r="K186" s="125"/>
      <c r="L186" s="125"/>
      <c r="M186" s="125"/>
      <c r="N186" s="125"/>
      <c r="O186" s="125"/>
      <c r="P186" s="125"/>
      <c r="Q186" s="125"/>
      <c r="R186" s="29"/>
      <c r="S186" s="141"/>
      <c r="T186" s="142"/>
      <c r="U186" s="142"/>
      <c r="V186" s="142"/>
      <c r="W186" s="142"/>
      <c r="X186" s="142"/>
      <c r="Y186" s="142"/>
      <c r="Z186" s="142"/>
      <c r="AA186" s="142"/>
      <c r="AB186" s="142"/>
      <c r="AC186" s="142"/>
      <c r="AD186" s="142"/>
      <c r="AE186" s="142"/>
      <c r="AF186" s="142"/>
      <c r="AG186" s="142"/>
      <c r="AH186" s="142"/>
      <c r="AI186" s="143"/>
      <c r="AJ186" s="141"/>
      <c r="AK186" s="142"/>
      <c r="AL186" s="142"/>
      <c r="AM186" s="142"/>
      <c r="AN186" s="142"/>
      <c r="AO186" s="142"/>
      <c r="AP186" s="142"/>
      <c r="AQ186" s="142"/>
      <c r="AR186" s="142"/>
      <c r="AS186" s="142"/>
      <c r="AT186" s="142"/>
      <c r="AU186" s="142"/>
      <c r="AV186" s="142"/>
      <c r="AW186" s="142"/>
      <c r="AX186" s="142"/>
      <c r="AY186" s="142"/>
      <c r="AZ186" s="143"/>
      <c r="BA186" s="141"/>
      <c r="BB186" s="142"/>
      <c r="BC186" s="142"/>
      <c r="BD186" s="142"/>
      <c r="BE186" s="142"/>
      <c r="BF186" s="142"/>
      <c r="BG186" s="142"/>
      <c r="BH186" s="142"/>
      <c r="BI186" s="142"/>
      <c r="BJ186" s="142"/>
      <c r="BK186" s="142"/>
      <c r="BL186" s="142"/>
      <c r="BM186" s="142"/>
      <c r="BN186" s="142"/>
      <c r="BO186" s="142"/>
      <c r="BP186" s="142"/>
      <c r="BQ186" s="143"/>
    </row>
    <row r="187" spans="2:69" ht="11.25" customHeight="1">
      <c r="B187" s="207" t="s">
        <v>21</v>
      </c>
      <c r="C187" s="208"/>
      <c r="D187" s="32"/>
      <c r="E187" s="124" t="s">
        <v>25</v>
      </c>
      <c r="F187" s="124"/>
      <c r="G187" s="124"/>
      <c r="H187" s="124"/>
      <c r="I187" s="124"/>
      <c r="J187" s="124"/>
      <c r="K187" s="124"/>
      <c r="L187" s="124"/>
      <c r="M187" s="221">
        <f>+$M$38</f>
        <v>0</v>
      </c>
      <c r="N187" s="222"/>
      <c r="O187" s="222"/>
      <c r="P187" s="222"/>
      <c r="Q187" s="222"/>
      <c r="R187" s="27"/>
      <c r="S187" s="135">
        <f>+$S$38</f>
        <v>0</v>
      </c>
      <c r="T187" s="136"/>
      <c r="U187" s="136"/>
      <c r="V187" s="136"/>
      <c r="W187" s="136"/>
      <c r="X187" s="136"/>
      <c r="Y187" s="136"/>
      <c r="Z187" s="136"/>
      <c r="AA187" s="136"/>
      <c r="AB187" s="136"/>
      <c r="AC187" s="136"/>
      <c r="AD187" s="136"/>
      <c r="AE187" s="136"/>
      <c r="AF187" s="136"/>
      <c r="AG187" s="136"/>
      <c r="AH187" s="136"/>
      <c r="AI187" s="137"/>
      <c r="AJ187" s="135">
        <f>+$AJ$38</f>
        <v>0</v>
      </c>
      <c r="AK187" s="136"/>
      <c r="AL187" s="136"/>
      <c r="AM187" s="136"/>
      <c r="AN187" s="136"/>
      <c r="AO187" s="136"/>
      <c r="AP187" s="136"/>
      <c r="AQ187" s="136"/>
      <c r="AR187" s="136"/>
      <c r="AS187" s="136"/>
      <c r="AT187" s="136"/>
      <c r="AU187" s="136"/>
      <c r="AV187" s="136"/>
      <c r="AW187" s="136"/>
      <c r="AX187" s="136"/>
      <c r="AY187" s="136"/>
      <c r="AZ187" s="137"/>
      <c r="BA187" s="135">
        <f>+$BA$38</f>
        <v>0</v>
      </c>
      <c r="BB187" s="136"/>
      <c r="BC187" s="136"/>
      <c r="BD187" s="136"/>
      <c r="BE187" s="136"/>
      <c r="BF187" s="136"/>
      <c r="BG187" s="136"/>
      <c r="BH187" s="136"/>
      <c r="BI187" s="136"/>
      <c r="BJ187" s="136"/>
      <c r="BK187" s="136"/>
      <c r="BL187" s="136"/>
      <c r="BM187" s="136"/>
      <c r="BN187" s="136"/>
      <c r="BO187" s="136"/>
      <c r="BP187" s="136"/>
      <c r="BQ187" s="137"/>
    </row>
    <row r="188" spans="2:69" ht="11.25" customHeight="1">
      <c r="B188" s="209"/>
      <c r="C188" s="210"/>
      <c r="D188" s="33"/>
      <c r="E188" s="125"/>
      <c r="F188" s="125"/>
      <c r="G188" s="125"/>
      <c r="H188" s="125"/>
      <c r="I188" s="125"/>
      <c r="J188" s="125"/>
      <c r="K188" s="125"/>
      <c r="L188" s="125"/>
      <c r="M188" s="223"/>
      <c r="N188" s="224"/>
      <c r="O188" s="224"/>
      <c r="P188" s="224"/>
      <c r="Q188" s="224"/>
      <c r="R188" s="29"/>
      <c r="S188" s="141"/>
      <c r="T188" s="142"/>
      <c r="U188" s="142"/>
      <c r="V188" s="142"/>
      <c r="W188" s="142"/>
      <c r="X188" s="142"/>
      <c r="Y188" s="142"/>
      <c r="Z188" s="142"/>
      <c r="AA188" s="142"/>
      <c r="AB188" s="142"/>
      <c r="AC188" s="142"/>
      <c r="AD188" s="142"/>
      <c r="AE188" s="142"/>
      <c r="AF188" s="142"/>
      <c r="AG188" s="142"/>
      <c r="AH188" s="142"/>
      <c r="AI188" s="143"/>
      <c r="AJ188" s="141"/>
      <c r="AK188" s="142"/>
      <c r="AL188" s="142"/>
      <c r="AM188" s="142"/>
      <c r="AN188" s="142"/>
      <c r="AO188" s="142"/>
      <c r="AP188" s="142"/>
      <c r="AQ188" s="142"/>
      <c r="AR188" s="142"/>
      <c r="AS188" s="142"/>
      <c r="AT188" s="142"/>
      <c r="AU188" s="142"/>
      <c r="AV188" s="142"/>
      <c r="AW188" s="142"/>
      <c r="AX188" s="142"/>
      <c r="AY188" s="142"/>
      <c r="AZ188" s="143"/>
      <c r="BA188" s="141"/>
      <c r="BB188" s="142"/>
      <c r="BC188" s="142"/>
      <c r="BD188" s="142"/>
      <c r="BE188" s="142"/>
      <c r="BF188" s="142"/>
      <c r="BG188" s="142"/>
      <c r="BH188" s="142"/>
      <c r="BI188" s="142"/>
      <c r="BJ188" s="142"/>
      <c r="BK188" s="142"/>
      <c r="BL188" s="142"/>
      <c r="BM188" s="142"/>
      <c r="BN188" s="142"/>
      <c r="BO188" s="142"/>
      <c r="BP188" s="142"/>
      <c r="BQ188" s="143"/>
    </row>
    <row r="189" spans="2:69" ht="11.25" customHeight="1">
      <c r="B189" s="207" t="s">
        <v>22</v>
      </c>
      <c r="C189" s="208"/>
      <c r="D189" s="32"/>
      <c r="E189" s="124" t="s">
        <v>26</v>
      </c>
      <c r="F189" s="124"/>
      <c r="G189" s="124"/>
      <c r="H189" s="124"/>
      <c r="I189" s="124"/>
      <c r="J189" s="124"/>
      <c r="K189" s="124"/>
      <c r="L189" s="124"/>
      <c r="M189" s="124"/>
      <c r="N189" s="124"/>
      <c r="O189" s="124"/>
      <c r="P189" s="124"/>
      <c r="Q189" s="124"/>
      <c r="R189" s="27"/>
      <c r="S189" s="135">
        <f>+$S$40</f>
        <v>0</v>
      </c>
      <c r="T189" s="136"/>
      <c r="U189" s="136"/>
      <c r="V189" s="136"/>
      <c r="W189" s="136"/>
      <c r="X189" s="136"/>
      <c r="Y189" s="136"/>
      <c r="Z189" s="136"/>
      <c r="AA189" s="136"/>
      <c r="AB189" s="136"/>
      <c r="AC189" s="136"/>
      <c r="AD189" s="136"/>
      <c r="AE189" s="136"/>
      <c r="AF189" s="136"/>
      <c r="AG189" s="136"/>
      <c r="AH189" s="136"/>
      <c r="AI189" s="137"/>
      <c r="AJ189" s="135">
        <f>+$AJ$40</f>
        <v>0</v>
      </c>
      <c r="AK189" s="136"/>
      <c r="AL189" s="136"/>
      <c r="AM189" s="136"/>
      <c r="AN189" s="136"/>
      <c r="AO189" s="136"/>
      <c r="AP189" s="136"/>
      <c r="AQ189" s="136"/>
      <c r="AR189" s="136"/>
      <c r="AS189" s="136"/>
      <c r="AT189" s="136"/>
      <c r="AU189" s="136"/>
      <c r="AV189" s="136"/>
      <c r="AW189" s="136"/>
      <c r="AX189" s="136"/>
      <c r="AY189" s="136"/>
      <c r="AZ189" s="137"/>
      <c r="BA189" s="135">
        <f>+$BA$40</f>
        <v>0</v>
      </c>
      <c r="BB189" s="136"/>
      <c r="BC189" s="136"/>
      <c r="BD189" s="136"/>
      <c r="BE189" s="136"/>
      <c r="BF189" s="136"/>
      <c r="BG189" s="136"/>
      <c r="BH189" s="136"/>
      <c r="BI189" s="136"/>
      <c r="BJ189" s="136"/>
      <c r="BK189" s="136"/>
      <c r="BL189" s="136"/>
      <c r="BM189" s="136"/>
      <c r="BN189" s="136"/>
      <c r="BO189" s="136"/>
      <c r="BP189" s="136"/>
      <c r="BQ189" s="137"/>
    </row>
    <row r="190" spans="2:69" ht="11.25" customHeight="1">
      <c r="B190" s="209"/>
      <c r="C190" s="210"/>
      <c r="D190" s="33"/>
      <c r="E190" s="125"/>
      <c r="F190" s="125"/>
      <c r="G190" s="125"/>
      <c r="H190" s="125"/>
      <c r="I190" s="125"/>
      <c r="J190" s="125"/>
      <c r="K190" s="125"/>
      <c r="L190" s="125"/>
      <c r="M190" s="125"/>
      <c r="N190" s="125"/>
      <c r="O190" s="125"/>
      <c r="P190" s="125"/>
      <c r="Q190" s="125"/>
      <c r="R190" s="29"/>
      <c r="S190" s="141"/>
      <c r="T190" s="142"/>
      <c r="U190" s="142"/>
      <c r="V190" s="142"/>
      <c r="W190" s="142"/>
      <c r="X190" s="142"/>
      <c r="Y190" s="142"/>
      <c r="Z190" s="142"/>
      <c r="AA190" s="142"/>
      <c r="AB190" s="142"/>
      <c r="AC190" s="142"/>
      <c r="AD190" s="142"/>
      <c r="AE190" s="142"/>
      <c r="AF190" s="142"/>
      <c r="AG190" s="142"/>
      <c r="AH190" s="142"/>
      <c r="AI190" s="143"/>
      <c r="AJ190" s="141"/>
      <c r="AK190" s="142"/>
      <c r="AL190" s="142"/>
      <c r="AM190" s="142"/>
      <c r="AN190" s="142"/>
      <c r="AO190" s="142"/>
      <c r="AP190" s="142"/>
      <c r="AQ190" s="142"/>
      <c r="AR190" s="142"/>
      <c r="AS190" s="142"/>
      <c r="AT190" s="142"/>
      <c r="AU190" s="142"/>
      <c r="AV190" s="142"/>
      <c r="AW190" s="142"/>
      <c r="AX190" s="142"/>
      <c r="AY190" s="142"/>
      <c r="AZ190" s="143"/>
      <c r="BA190" s="141"/>
      <c r="BB190" s="142"/>
      <c r="BC190" s="142"/>
      <c r="BD190" s="142"/>
      <c r="BE190" s="142"/>
      <c r="BF190" s="142"/>
      <c r="BG190" s="142"/>
      <c r="BH190" s="142"/>
      <c r="BI190" s="142"/>
      <c r="BJ190" s="142"/>
      <c r="BK190" s="142"/>
      <c r="BL190" s="142"/>
      <c r="BM190" s="142"/>
      <c r="BN190" s="142"/>
      <c r="BO190" s="142"/>
      <c r="BP190" s="142"/>
      <c r="BQ190" s="143"/>
    </row>
    <row r="191" spans="2:69" ht="11.25" customHeight="1">
      <c r="B191" s="207" t="s">
        <v>23</v>
      </c>
      <c r="C191" s="208"/>
      <c r="D191" s="32"/>
      <c r="E191" s="124" t="s">
        <v>27</v>
      </c>
      <c r="F191" s="124"/>
      <c r="G191" s="124"/>
      <c r="H191" s="124"/>
      <c r="I191" s="124"/>
      <c r="J191" s="124"/>
      <c r="K191" s="124"/>
      <c r="L191" s="124"/>
      <c r="M191" s="124"/>
      <c r="N191" s="124"/>
      <c r="O191" s="124"/>
      <c r="P191" s="124"/>
      <c r="Q191" s="124"/>
      <c r="R191" s="27"/>
      <c r="S191" s="135">
        <f>+$S$42</f>
        <v>0</v>
      </c>
      <c r="T191" s="136"/>
      <c r="U191" s="136"/>
      <c r="V191" s="136"/>
      <c r="W191" s="136"/>
      <c r="X191" s="136"/>
      <c r="Y191" s="136"/>
      <c r="Z191" s="136"/>
      <c r="AA191" s="136"/>
      <c r="AB191" s="136"/>
      <c r="AC191" s="136"/>
      <c r="AD191" s="136"/>
      <c r="AE191" s="136"/>
      <c r="AF191" s="136"/>
      <c r="AG191" s="136"/>
      <c r="AH191" s="136"/>
      <c r="AI191" s="137"/>
      <c r="AJ191" s="135">
        <f>+$AJ$42</f>
        <v>0</v>
      </c>
      <c r="AK191" s="136"/>
      <c r="AL191" s="136"/>
      <c r="AM191" s="136"/>
      <c r="AN191" s="136"/>
      <c r="AO191" s="136"/>
      <c r="AP191" s="136"/>
      <c r="AQ191" s="136"/>
      <c r="AR191" s="136"/>
      <c r="AS191" s="136"/>
      <c r="AT191" s="136"/>
      <c r="AU191" s="136"/>
      <c r="AV191" s="136"/>
      <c r="AW191" s="136"/>
      <c r="AX191" s="136"/>
      <c r="AY191" s="136"/>
      <c r="AZ191" s="137"/>
      <c r="BA191" s="135">
        <f>+$BA$42</f>
        <v>0</v>
      </c>
      <c r="BB191" s="136"/>
      <c r="BC191" s="136"/>
      <c r="BD191" s="136"/>
      <c r="BE191" s="136"/>
      <c r="BF191" s="136"/>
      <c r="BG191" s="136"/>
      <c r="BH191" s="136"/>
      <c r="BI191" s="136"/>
      <c r="BJ191" s="136"/>
      <c r="BK191" s="136"/>
      <c r="BL191" s="136"/>
      <c r="BM191" s="136"/>
      <c r="BN191" s="136"/>
      <c r="BO191" s="136"/>
      <c r="BP191" s="136"/>
      <c r="BQ191" s="137"/>
    </row>
    <row r="192" spans="2:69" ht="11.25" customHeight="1">
      <c r="B192" s="209"/>
      <c r="C192" s="210"/>
      <c r="D192" s="33"/>
      <c r="E192" s="125"/>
      <c r="F192" s="125"/>
      <c r="G192" s="125"/>
      <c r="H192" s="125"/>
      <c r="I192" s="125"/>
      <c r="J192" s="125"/>
      <c r="K192" s="125"/>
      <c r="L192" s="125"/>
      <c r="M192" s="125"/>
      <c r="N192" s="125"/>
      <c r="O192" s="125"/>
      <c r="P192" s="125"/>
      <c r="Q192" s="125"/>
      <c r="R192" s="29"/>
      <c r="S192" s="141"/>
      <c r="T192" s="142"/>
      <c r="U192" s="142"/>
      <c r="V192" s="142"/>
      <c r="W192" s="142"/>
      <c r="X192" s="142"/>
      <c r="Y192" s="142"/>
      <c r="Z192" s="142"/>
      <c r="AA192" s="142"/>
      <c r="AB192" s="142"/>
      <c r="AC192" s="142"/>
      <c r="AD192" s="142"/>
      <c r="AE192" s="142"/>
      <c r="AF192" s="142"/>
      <c r="AG192" s="142"/>
      <c r="AH192" s="142"/>
      <c r="AI192" s="143"/>
      <c r="AJ192" s="141"/>
      <c r="AK192" s="142"/>
      <c r="AL192" s="142"/>
      <c r="AM192" s="142"/>
      <c r="AN192" s="142"/>
      <c r="AO192" s="142"/>
      <c r="AP192" s="142"/>
      <c r="AQ192" s="142"/>
      <c r="AR192" s="142"/>
      <c r="AS192" s="142"/>
      <c r="AT192" s="142"/>
      <c r="AU192" s="142"/>
      <c r="AV192" s="142"/>
      <c r="AW192" s="142"/>
      <c r="AX192" s="142"/>
      <c r="AY192" s="142"/>
      <c r="AZ192" s="143"/>
      <c r="BA192" s="141"/>
      <c r="BB192" s="142"/>
      <c r="BC192" s="142"/>
      <c r="BD192" s="142"/>
      <c r="BE192" s="142"/>
      <c r="BF192" s="142"/>
      <c r="BG192" s="142"/>
      <c r="BH192" s="142"/>
      <c r="BI192" s="142"/>
      <c r="BJ192" s="142"/>
      <c r="BK192" s="142"/>
      <c r="BL192" s="142"/>
      <c r="BM192" s="142"/>
      <c r="BN192" s="142"/>
      <c r="BO192" s="142"/>
      <c r="BP192" s="142"/>
      <c r="BQ192" s="143"/>
    </row>
    <row r="193" spans="2:69" ht="11.25" customHeight="1">
      <c r="B193" s="207" t="s">
        <v>24</v>
      </c>
      <c r="C193" s="208"/>
      <c r="D193" s="32"/>
      <c r="E193" s="124" t="s">
        <v>28</v>
      </c>
      <c r="F193" s="124"/>
      <c r="G193" s="124"/>
      <c r="H193" s="124"/>
      <c r="I193" s="124"/>
      <c r="J193" s="124"/>
      <c r="K193" s="124"/>
      <c r="L193" s="124"/>
      <c r="M193" s="124"/>
      <c r="N193" s="124"/>
      <c r="O193" s="124"/>
      <c r="P193" s="124"/>
      <c r="Q193" s="124"/>
      <c r="R193" s="27"/>
      <c r="S193" s="135">
        <f>+$S$44</f>
        <v>0</v>
      </c>
      <c r="T193" s="136"/>
      <c r="U193" s="136"/>
      <c r="V193" s="136"/>
      <c r="W193" s="136"/>
      <c r="X193" s="136"/>
      <c r="Y193" s="136"/>
      <c r="Z193" s="136"/>
      <c r="AA193" s="136"/>
      <c r="AB193" s="136"/>
      <c r="AC193" s="136"/>
      <c r="AD193" s="136"/>
      <c r="AE193" s="136"/>
      <c r="AF193" s="136"/>
      <c r="AG193" s="136"/>
      <c r="AH193" s="136"/>
      <c r="AI193" s="137"/>
      <c r="AJ193" s="135">
        <f>+$AJ$44</f>
        <v>0</v>
      </c>
      <c r="AK193" s="136"/>
      <c r="AL193" s="136"/>
      <c r="AM193" s="136"/>
      <c r="AN193" s="136"/>
      <c r="AO193" s="136"/>
      <c r="AP193" s="136"/>
      <c r="AQ193" s="136"/>
      <c r="AR193" s="136"/>
      <c r="AS193" s="136"/>
      <c r="AT193" s="136"/>
      <c r="AU193" s="136"/>
      <c r="AV193" s="136"/>
      <c r="AW193" s="136"/>
      <c r="AX193" s="136"/>
      <c r="AY193" s="136"/>
      <c r="AZ193" s="137"/>
      <c r="BA193" s="135">
        <f>+$BA$44</f>
        <v>0</v>
      </c>
      <c r="BB193" s="136"/>
      <c r="BC193" s="136"/>
      <c r="BD193" s="136"/>
      <c r="BE193" s="136"/>
      <c r="BF193" s="136"/>
      <c r="BG193" s="136"/>
      <c r="BH193" s="136"/>
      <c r="BI193" s="136"/>
      <c r="BJ193" s="136"/>
      <c r="BK193" s="136"/>
      <c r="BL193" s="136"/>
      <c r="BM193" s="136"/>
      <c r="BN193" s="136"/>
      <c r="BO193" s="136"/>
      <c r="BP193" s="136"/>
      <c r="BQ193" s="137"/>
    </row>
    <row r="194" spans="2:69" ht="11.25" customHeight="1">
      <c r="B194" s="209"/>
      <c r="C194" s="210"/>
      <c r="D194" s="33"/>
      <c r="E194" s="125"/>
      <c r="F194" s="125"/>
      <c r="G194" s="125"/>
      <c r="H194" s="125"/>
      <c r="I194" s="125"/>
      <c r="J194" s="125"/>
      <c r="K194" s="125"/>
      <c r="L194" s="125"/>
      <c r="M194" s="125"/>
      <c r="N194" s="125"/>
      <c r="O194" s="125"/>
      <c r="P194" s="125"/>
      <c r="Q194" s="125"/>
      <c r="R194" s="29"/>
      <c r="S194" s="141"/>
      <c r="T194" s="142"/>
      <c r="U194" s="142"/>
      <c r="V194" s="142"/>
      <c r="W194" s="142"/>
      <c r="X194" s="142"/>
      <c r="Y194" s="142"/>
      <c r="Z194" s="142"/>
      <c r="AA194" s="142"/>
      <c r="AB194" s="142"/>
      <c r="AC194" s="142"/>
      <c r="AD194" s="142"/>
      <c r="AE194" s="142"/>
      <c r="AF194" s="142"/>
      <c r="AG194" s="142"/>
      <c r="AH194" s="142"/>
      <c r="AI194" s="143"/>
      <c r="AJ194" s="141"/>
      <c r="AK194" s="142"/>
      <c r="AL194" s="142"/>
      <c r="AM194" s="142"/>
      <c r="AN194" s="142"/>
      <c r="AO194" s="142"/>
      <c r="AP194" s="142"/>
      <c r="AQ194" s="142"/>
      <c r="AR194" s="142"/>
      <c r="AS194" s="142"/>
      <c r="AT194" s="142"/>
      <c r="AU194" s="142"/>
      <c r="AV194" s="142"/>
      <c r="AW194" s="142"/>
      <c r="AX194" s="142"/>
      <c r="AY194" s="142"/>
      <c r="AZ194" s="143"/>
      <c r="BA194" s="141"/>
      <c r="BB194" s="142"/>
      <c r="BC194" s="142"/>
      <c r="BD194" s="142"/>
      <c r="BE194" s="142"/>
      <c r="BF194" s="142"/>
      <c r="BG194" s="142"/>
      <c r="BH194" s="142"/>
      <c r="BI194" s="142"/>
      <c r="BJ194" s="142"/>
      <c r="BK194" s="142"/>
      <c r="BL194" s="142"/>
      <c r="BM194" s="142"/>
      <c r="BN194" s="142"/>
      <c r="BO194" s="142"/>
      <c r="BP194" s="142"/>
      <c r="BQ194" s="143"/>
    </row>
    <row r="196" spans="2:69" ht="11.25" customHeight="1">
      <c r="B196" s="21" t="s">
        <v>10</v>
      </c>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3"/>
      <c r="AY196" s="23"/>
      <c r="AZ196" s="23"/>
      <c r="BA196" s="23"/>
      <c r="BB196" s="23"/>
      <c r="BC196" s="23"/>
      <c r="BD196" s="23"/>
      <c r="BE196" s="23"/>
      <c r="BF196" s="23"/>
      <c r="BG196" s="23"/>
      <c r="BH196" s="23"/>
      <c r="BI196" s="23"/>
      <c r="BJ196" s="23"/>
      <c r="BK196" s="23"/>
      <c r="BL196" s="23"/>
      <c r="BM196" s="23"/>
      <c r="BN196" s="23"/>
      <c r="BO196" s="23"/>
      <c r="BP196" s="23"/>
      <c r="BQ196" s="23"/>
    </row>
    <row r="197" spans="2:69" ht="11.25" customHeight="1">
      <c r="B197" s="54"/>
      <c r="C197" s="58"/>
      <c r="D197" s="61"/>
      <c r="E197" s="61"/>
      <c r="F197" s="61"/>
      <c r="G197" s="58"/>
      <c r="H197" s="113" t="str">
        <f>+$H$48</f>
        <v/>
      </c>
      <c r="I197" s="113"/>
      <c r="J197" s="113"/>
      <c r="K197" s="64" t="s">
        <v>105</v>
      </c>
      <c r="L197" s="64"/>
      <c r="M197" s="64"/>
      <c r="N197" s="64"/>
      <c r="O197" s="64"/>
      <c r="P197" s="64"/>
      <c r="Q197" s="64"/>
      <c r="R197" s="64"/>
      <c r="S197" s="64"/>
      <c r="T197" s="65"/>
      <c r="U197" s="65"/>
      <c r="V197" s="65"/>
      <c r="W197" s="65"/>
      <c r="X197" s="114">
        <f>+$X$48</f>
        <v>0</v>
      </c>
      <c r="Y197" s="114"/>
      <c r="Z197" s="114"/>
      <c r="AA197" s="114"/>
      <c r="AB197" s="114"/>
      <c r="AC197" s="114"/>
      <c r="AD197" s="114"/>
      <c r="AE197" s="114"/>
      <c r="AF197" s="114"/>
      <c r="AG197" s="114"/>
      <c r="AH197" s="114"/>
      <c r="AI197" s="65" t="s">
        <v>107</v>
      </c>
      <c r="AJ197" s="64"/>
      <c r="AK197" s="64"/>
      <c r="AL197" s="66"/>
      <c r="AM197" s="66"/>
      <c r="AN197" s="66"/>
      <c r="AO197" s="64"/>
      <c r="AP197" s="64"/>
      <c r="AQ197" s="64"/>
      <c r="AR197" s="64"/>
      <c r="AS197" s="113" t="str">
        <f>+$AS$48</f>
        <v/>
      </c>
      <c r="AT197" s="113"/>
      <c r="AU197" s="113"/>
      <c r="AV197" s="112" t="str">
        <f>+IF(基本情報入力!$B$17="未登録","対象消費税等相当額","対象消費税額等")</f>
        <v>対象消費税額等</v>
      </c>
      <c r="AW197" s="112"/>
      <c r="AX197" s="112"/>
      <c r="AY197" s="112"/>
      <c r="AZ197" s="112"/>
      <c r="BA197" s="112"/>
      <c r="BB197" s="112"/>
      <c r="BC197" s="112"/>
      <c r="BD197" s="112"/>
      <c r="BE197" s="112"/>
      <c r="BF197" s="112"/>
      <c r="BG197" s="114">
        <f>+$BG$48</f>
        <v>0</v>
      </c>
      <c r="BH197" s="114"/>
      <c r="BI197" s="114"/>
      <c r="BJ197" s="114"/>
      <c r="BK197" s="114"/>
      <c r="BL197" s="114"/>
      <c r="BM197" s="114"/>
      <c r="BN197" s="114"/>
      <c r="BO197" s="114"/>
      <c r="BP197" s="64" t="s">
        <v>107</v>
      </c>
      <c r="BQ197" s="64"/>
    </row>
    <row r="198" spans="2:69" ht="11.25" customHeight="1">
      <c r="B198" s="54"/>
      <c r="C198" s="58"/>
      <c r="D198" s="58"/>
      <c r="E198" s="58"/>
      <c r="F198" s="58"/>
      <c r="G198" s="58"/>
      <c r="H198" s="113">
        <f>+$H$49</f>
        <v>0</v>
      </c>
      <c r="I198" s="113"/>
      <c r="J198" s="113"/>
      <c r="K198" s="67" t="s">
        <v>105</v>
      </c>
      <c r="L198" s="67"/>
      <c r="M198" s="67"/>
      <c r="N198" s="67"/>
      <c r="O198" s="67"/>
      <c r="P198" s="67"/>
      <c r="Q198" s="67"/>
      <c r="R198" s="67"/>
      <c r="S198" s="67"/>
      <c r="T198" s="68"/>
      <c r="U198" s="68"/>
      <c r="V198" s="68"/>
      <c r="W198" s="68"/>
      <c r="X198" s="114">
        <f>+$X$49</f>
        <v>0</v>
      </c>
      <c r="Y198" s="114"/>
      <c r="Z198" s="114"/>
      <c r="AA198" s="114"/>
      <c r="AB198" s="114"/>
      <c r="AC198" s="114"/>
      <c r="AD198" s="114"/>
      <c r="AE198" s="114"/>
      <c r="AF198" s="114"/>
      <c r="AG198" s="114"/>
      <c r="AH198" s="114"/>
      <c r="AI198" s="68" t="s">
        <v>107</v>
      </c>
      <c r="AJ198" s="67"/>
      <c r="AK198" s="67"/>
      <c r="AL198" s="182"/>
      <c r="AM198" s="182"/>
      <c r="AN198" s="182"/>
      <c r="AO198" s="67"/>
      <c r="AP198" s="67"/>
      <c r="AQ198" s="67"/>
      <c r="AR198" s="67"/>
      <c r="AS198" s="182">
        <f>+$AS$49</f>
        <v>0</v>
      </c>
      <c r="AT198" s="182"/>
      <c r="AU198" s="182"/>
      <c r="AV198" s="112" t="str">
        <f>+IF(基本情報入力!$B$17="未登録","対象消費税等相当額","対象消費税額等")</f>
        <v>対象消費税額等</v>
      </c>
      <c r="AW198" s="112"/>
      <c r="AX198" s="112"/>
      <c r="AY198" s="112"/>
      <c r="AZ198" s="112"/>
      <c r="BA198" s="112"/>
      <c r="BB198" s="112"/>
      <c r="BC198" s="112"/>
      <c r="BD198" s="112"/>
      <c r="BE198" s="112"/>
      <c r="BF198" s="112"/>
      <c r="BG198" s="114">
        <f>+$BG$49</f>
        <v>0</v>
      </c>
      <c r="BH198" s="114"/>
      <c r="BI198" s="114"/>
      <c r="BJ198" s="114"/>
      <c r="BK198" s="114"/>
      <c r="BL198" s="114"/>
      <c r="BM198" s="114"/>
      <c r="BN198" s="114"/>
      <c r="BO198" s="114"/>
      <c r="BP198" s="67" t="s">
        <v>107</v>
      </c>
      <c r="BQ198" s="67"/>
    </row>
    <row r="199" spans="2:69" ht="11.25" customHeight="1">
      <c r="B199" s="62">
        <f>+$B$50</f>
        <v>0</v>
      </c>
      <c r="C199" s="53"/>
      <c r="D199" s="53"/>
      <c r="E199" s="53"/>
      <c r="F199" s="53"/>
      <c r="G199" s="53"/>
      <c r="H199" s="53"/>
      <c r="I199" s="53"/>
      <c r="J199" s="53"/>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c r="BI199" s="53"/>
      <c r="BJ199" s="53"/>
      <c r="BK199" s="53"/>
      <c r="BL199" s="53"/>
      <c r="BM199" s="53"/>
      <c r="BN199" s="53"/>
      <c r="BO199" s="53"/>
      <c r="BP199" s="53"/>
      <c r="BQ199" s="53"/>
    </row>
    <row r="200" spans="2:69" ht="11.25" customHeight="1">
      <c r="B200" s="55"/>
      <c r="C200" s="53"/>
      <c r="D200" s="53"/>
      <c r="E200" s="53"/>
      <c r="F200" s="53"/>
      <c r="G200" s="53"/>
      <c r="H200" s="53"/>
      <c r="I200" s="53"/>
      <c r="J200" s="53"/>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c r="BI200" s="53"/>
      <c r="BJ200" s="53"/>
      <c r="BK200" s="53"/>
      <c r="BL200" s="53"/>
      <c r="BM200" s="53"/>
      <c r="BN200" s="53"/>
      <c r="BO200" s="53"/>
      <c r="BP200" s="53"/>
      <c r="BQ200" s="53"/>
    </row>
    <row r="201" spans="2:69" ht="11.25" customHeight="1">
      <c r="B201" s="55"/>
      <c r="C201" s="53"/>
      <c r="D201" s="53"/>
      <c r="E201" s="53"/>
      <c r="F201" s="53"/>
      <c r="G201" s="53"/>
      <c r="H201" s="53"/>
      <c r="I201" s="53"/>
      <c r="J201" s="53"/>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c r="BI201" s="53"/>
      <c r="BJ201" s="53"/>
      <c r="BK201" s="53"/>
      <c r="BL201" s="53"/>
      <c r="BM201" s="53"/>
      <c r="BN201" s="53"/>
      <c r="BO201" s="53"/>
      <c r="BP201" s="53"/>
      <c r="BQ201" s="53"/>
    </row>
    <row r="202" spans="2:69" ht="11.25" customHeight="1">
      <c r="B202" s="56"/>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c r="AQ202" s="57"/>
      <c r="AR202" s="57"/>
      <c r="AS202" s="57"/>
      <c r="AT202" s="57"/>
      <c r="AU202" s="57"/>
      <c r="AV202" s="57"/>
      <c r="AW202" s="57"/>
      <c r="AX202" s="57"/>
      <c r="AY202" s="57"/>
      <c r="AZ202" s="57"/>
      <c r="BA202" s="57"/>
      <c r="BB202" s="57"/>
      <c r="BC202" s="57"/>
      <c r="BD202" s="57"/>
      <c r="BE202" s="57"/>
      <c r="BF202" s="57"/>
      <c r="BG202" s="57"/>
      <c r="BH202" s="57"/>
      <c r="BI202" s="57"/>
      <c r="BJ202" s="57"/>
      <c r="BK202" s="57"/>
      <c r="BL202" s="57"/>
      <c r="BM202" s="57"/>
      <c r="BN202" s="57"/>
      <c r="BO202" s="57"/>
      <c r="BP202" s="57"/>
      <c r="BQ202" s="57"/>
    </row>
    <row r="204" spans="2:69" ht="11.25" customHeight="1">
      <c r="B204" s="34"/>
    </row>
    <row r="205" spans="2:69" ht="11.25" customHeight="1">
      <c r="B205" s="37" t="s">
        <v>42</v>
      </c>
      <c r="C205" s="38"/>
      <c r="D205" s="38"/>
      <c r="E205" s="38"/>
      <c r="F205" s="38"/>
      <c r="G205" s="38"/>
      <c r="H205" s="38"/>
      <c r="I205" s="38"/>
      <c r="J205" s="38"/>
      <c r="K205" s="38"/>
      <c r="L205" s="38"/>
      <c r="M205" s="38"/>
      <c r="N205" s="38"/>
      <c r="O205" s="38"/>
      <c r="P205" s="38"/>
      <c r="Q205" s="38"/>
      <c r="R205" s="38"/>
      <c r="S205" s="38"/>
      <c r="T205" s="38"/>
      <c r="U205" s="38"/>
      <c r="V205" s="38"/>
      <c r="W205" s="38"/>
      <c r="X205" s="38"/>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c r="BE205" s="38"/>
      <c r="BF205" s="38"/>
      <c r="BG205" s="38"/>
      <c r="BH205" s="38"/>
      <c r="BI205" s="38"/>
      <c r="BJ205" s="38"/>
      <c r="BK205" s="38"/>
      <c r="BL205" s="38"/>
      <c r="BM205" s="38"/>
      <c r="BN205" s="38"/>
      <c r="BO205" s="38"/>
      <c r="BP205" s="38"/>
      <c r="BQ205" s="38"/>
    </row>
    <row r="206" spans="2:69" ht="11.25" customHeight="1">
      <c r="B206" s="35"/>
    </row>
    <row r="207" spans="2:69" ht="11.25" customHeight="1">
      <c r="B207" s="26"/>
      <c r="C207" s="124" t="s">
        <v>43</v>
      </c>
      <c r="D207" s="124"/>
      <c r="E207" s="124"/>
      <c r="F207" s="124"/>
      <c r="G207" s="124"/>
      <c r="H207" s="124"/>
      <c r="I207" s="124"/>
      <c r="J207" s="124"/>
      <c r="K207" s="124"/>
      <c r="L207" s="27"/>
      <c r="M207" s="115"/>
      <c r="N207" s="116"/>
      <c r="O207" s="116"/>
      <c r="P207" s="116"/>
      <c r="Q207" s="116"/>
      <c r="R207" s="116"/>
      <c r="S207" s="116"/>
      <c r="T207" s="116"/>
      <c r="U207" s="116"/>
      <c r="V207" s="116"/>
      <c r="W207" s="116"/>
      <c r="X207" s="116"/>
      <c r="Y207" s="116"/>
      <c r="Z207" s="116"/>
      <c r="AA207" s="116"/>
      <c r="AB207" s="116"/>
      <c r="AC207" s="116"/>
      <c r="AD207" s="116"/>
      <c r="AE207" s="116"/>
      <c r="AF207" s="116"/>
      <c r="AG207" s="116"/>
      <c r="AH207" s="117"/>
    </row>
    <row r="208" spans="2:69" ht="11.25" customHeight="1">
      <c r="B208" s="24"/>
      <c r="C208" s="125"/>
      <c r="D208" s="125"/>
      <c r="E208" s="125"/>
      <c r="F208" s="125"/>
      <c r="G208" s="125"/>
      <c r="H208" s="125"/>
      <c r="I208" s="125"/>
      <c r="J208" s="125"/>
      <c r="K208" s="125"/>
      <c r="L208" s="29"/>
      <c r="M208" s="121"/>
      <c r="N208" s="122"/>
      <c r="O208" s="122"/>
      <c r="P208" s="122"/>
      <c r="Q208" s="122"/>
      <c r="R208" s="122"/>
      <c r="S208" s="122"/>
      <c r="T208" s="122"/>
      <c r="U208" s="122"/>
      <c r="V208" s="122"/>
      <c r="W208" s="122"/>
      <c r="X208" s="122"/>
      <c r="Y208" s="122"/>
      <c r="Z208" s="122"/>
      <c r="AA208" s="122"/>
      <c r="AB208" s="122"/>
      <c r="AC208" s="122"/>
      <c r="AD208" s="122"/>
      <c r="AE208" s="122"/>
      <c r="AF208" s="122"/>
      <c r="AG208" s="122"/>
      <c r="AH208" s="123"/>
    </row>
    <row r="209" spans="2:69" ht="11.25" customHeight="1">
      <c r="B209" s="35"/>
    </row>
    <row r="210" spans="2:69" ht="11.25" customHeight="1">
      <c r="B210" s="234"/>
      <c r="C210" s="235"/>
      <c r="D210" s="235"/>
      <c r="E210" s="235"/>
      <c r="F210" s="235"/>
      <c r="G210" s="235"/>
      <c r="H210" s="235"/>
      <c r="I210" s="235"/>
      <c r="J210" s="235"/>
      <c r="K210" s="235"/>
      <c r="L210" s="235"/>
      <c r="M210" s="235"/>
      <c r="N210" s="235"/>
      <c r="O210" s="235"/>
      <c r="P210" s="235"/>
      <c r="Q210" s="235"/>
      <c r="R210" s="235"/>
      <c r="S210" s="235"/>
      <c r="T210" s="235"/>
      <c r="U210" s="235"/>
      <c r="V210" s="235"/>
      <c r="W210" s="235"/>
      <c r="X210" s="235"/>
      <c r="Y210" s="235"/>
      <c r="Z210" s="235"/>
      <c r="AA210" s="235"/>
      <c r="AB210" s="235"/>
      <c r="AC210" s="235"/>
      <c r="AD210" s="235"/>
      <c r="AE210" s="235"/>
      <c r="AF210" s="235"/>
      <c r="AG210" s="235"/>
      <c r="AH210" s="235"/>
      <c r="AI210" s="235"/>
      <c r="AJ210" s="235"/>
      <c r="AK210" s="235"/>
      <c r="AL210" s="235"/>
      <c r="AM210" s="235"/>
      <c r="AN210" s="235"/>
      <c r="AO210" s="235"/>
      <c r="AP210" s="235"/>
      <c r="AQ210" s="235"/>
      <c r="AR210" s="235"/>
      <c r="AS210" s="235"/>
      <c r="AT210" s="235"/>
      <c r="AU210" s="235"/>
      <c r="AV210" s="235"/>
      <c r="AW210" s="235"/>
      <c r="AX210" s="235"/>
      <c r="AY210" s="235"/>
      <c r="AZ210" s="235"/>
      <c r="BA210" s="235"/>
      <c r="BB210" s="235"/>
      <c r="BC210" s="235"/>
      <c r="BD210" s="235"/>
      <c r="BE210" s="235"/>
      <c r="BF210" s="235"/>
      <c r="BG210" s="235"/>
      <c r="BH210" s="235"/>
      <c r="BI210" s="235"/>
      <c r="BJ210" s="235"/>
      <c r="BK210" s="235"/>
      <c r="BL210" s="235"/>
      <c r="BM210" s="235"/>
      <c r="BN210" s="235"/>
      <c r="BO210" s="235"/>
      <c r="BP210" s="235"/>
      <c r="BQ210" s="236"/>
    </row>
    <row r="211" spans="2:69" ht="11.25" customHeight="1">
      <c r="B211" s="237"/>
      <c r="C211" s="238"/>
      <c r="D211" s="238"/>
      <c r="E211" s="238"/>
      <c r="F211" s="238"/>
      <c r="G211" s="238"/>
      <c r="H211" s="238"/>
      <c r="I211" s="238"/>
      <c r="J211" s="238"/>
      <c r="K211" s="238"/>
      <c r="L211" s="238"/>
      <c r="M211" s="238"/>
      <c r="N211" s="238"/>
      <c r="O211" s="238"/>
      <c r="P211" s="238"/>
      <c r="Q211" s="238"/>
      <c r="R211" s="238"/>
      <c r="S211" s="238"/>
      <c r="T211" s="238"/>
      <c r="U211" s="238"/>
      <c r="V211" s="238"/>
      <c r="W211" s="238"/>
      <c r="X211" s="238"/>
      <c r="Y211" s="238"/>
      <c r="Z211" s="238"/>
      <c r="AA211" s="238"/>
      <c r="AB211" s="238"/>
      <c r="AC211" s="238"/>
      <c r="AD211" s="238"/>
      <c r="AE211" s="238"/>
      <c r="AF211" s="238"/>
      <c r="AG211" s="238"/>
      <c r="AH211" s="238"/>
      <c r="AI211" s="238"/>
      <c r="AJ211" s="238"/>
      <c r="AK211" s="238"/>
      <c r="AL211" s="238"/>
      <c r="AM211" s="238"/>
      <c r="AN211" s="238"/>
      <c r="AO211" s="238"/>
      <c r="AP211" s="238"/>
      <c r="AQ211" s="238"/>
      <c r="AR211" s="238"/>
      <c r="AS211" s="238"/>
      <c r="AT211" s="238"/>
      <c r="AU211" s="238"/>
      <c r="AV211" s="238"/>
      <c r="AW211" s="238"/>
      <c r="AX211" s="238"/>
      <c r="AY211" s="238"/>
      <c r="AZ211" s="238"/>
      <c r="BA211" s="238"/>
      <c r="BB211" s="238"/>
      <c r="BC211" s="238"/>
      <c r="BD211" s="238"/>
      <c r="BE211" s="238"/>
      <c r="BF211" s="238"/>
      <c r="BG211" s="238"/>
      <c r="BH211" s="238"/>
      <c r="BI211" s="238"/>
      <c r="BJ211" s="238"/>
      <c r="BK211" s="238"/>
      <c r="BL211" s="238"/>
      <c r="BM211" s="238"/>
      <c r="BN211" s="238"/>
      <c r="BO211" s="238"/>
      <c r="BP211" s="238"/>
      <c r="BQ211" s="239"/>
    </row>
    <row r="212" spans="2:69" ht="11.25" customHeight="1">
      <c r="B212" s="237"/>
      <c r="C212" s="238"/>
      <c r="D212" s="238"/>
      <c r="E212" s="238"/>
      <c r="F212" s="238"/>
      <c r="G212" s="238"/>
      <c r="H212" s="238"/>
      <c r="I212" s="238"/>
      <c r="J212" s="238"/>
      <c r="K212" s="238"/>
      <c r="L212" s="238"/>
      <c r="M212" s="238"/>
      <c r="N212" s="238"/>
      <c r="O212" s="238"/>
      <c r="P212" s="238"/>
      <c r="Q212" s="238"/>
      <c r="R212" s="238"/>
      <c r="S212" s="238"/>
      <c r="T212" s="238"/>
      <c r="U212" s="238"/>
      <c r="V212" s="238"/>
      <c r="W212" s="238"/>
      <c r="X212" s="238"/>
      <c r="Y212" s="238"/>
      <c r="Z212" s="238"/>
      <c r="AA212" s="238"/>
      <c r="AB212" s="238"/>
      <c r="AC212" s="238"/>
      <c r="AD212" s="238"/>
      <c r="AE212" s="238"/>
      <c r="AF212" s="238"/>
      <c r="AG212" s="238"/>
      <c r="AH212" s="238"/>
      <c r="AI212" s="238"/>
      <c r="AJ212" s="238"/>
      <c r="AK212" s="238"/>
      <c r="AL212" s="238"/>
      <c r="AM212" s="238"/>
      <c r="AN212" s="238"/>
      <c r="AO212" s="238"/>
      <c r="AP212" s="238"/>
      <c r="AQ212" s="238"/>
      <c r="AR212" s="238"/>
      <c r="AS212" s="238"/>
      <c r="AT212" s="238"/>
      <c r="AU212" s="238"/>
      <c r="AV212" s="238"/>
      <c r="AW212" s="238"/>
      <c r="AX212" s="238"/>
      <c r="AY212" s="238"/>
      <c r="AZ212" s="238"/>
      <c r="BA212" s="238"/>
      <c r="BB212" s="238"/>
      <c r="BC212" s="238"/>
      <c r="BD212" s="238"/>
      <c r="BE212" s="238"/>
      <c r="BF212" s="238"/>
      <c r="BG212" s="238"/>
      <c r="BH212" s="238"/>
      <c r="BI212" s="238"/>
      <c r="BJ212" s="238"/>
      <c r="BK212" s="238"/>
      <c r="BL212" s="238"/>
      <c r="BM212" s="238"/>
      <c r="BN212" s="238"/>
      <c r="BO212" s="238"/>
      <c r="BP212" s="238"/>
      <c r="BQ212" s="239"/>
    </row>
    <row r="213" spans="2:69" ht="11.25" customHeight="1">
      <c r="B213" s="237"/>
      <c r="C213" s="238"/>
      <c r="D213" s="238"/>
      <c r="E213" s="238"/>
      <c r="F213" s="238"/>
      <c r="G213" s="238"/>
      <c r="H213" s="238"/>
      <c r="I213" s="238"/>
      <c r="J213" s="238"/>
      <c r="K213" s="238"/>
      <c r="L213" s="238"/>
      <c r="M213" s="238"/>
      <c r="N213" s="238"/>
      <c r="O213" s="238"/>
      <c r="P213" s="238"/>
      <c r="Q213" s="238"/>
      <c r="R213" s="238"/>
      <c r="S213" s="238"/>
      <c r="T213" s="238"/>
      <c r="U213" s="238"/>
      <c r="V213" s="238"/>
      <c r="W213" s="238"/>
      <c r="X213" s="238"/>
      <c r="Y213" s="238"/>
      <c r="Z213" s="238"/>
      <c r="AA213" s="238"/>
      <c r="AB213" s="238"/>
      <c r="AC213" s="238"/>
      <c r="AD213" s="238"/>
      <c r="AE213" s="238"/>
      <c r="AF213" s="238"/>
      <c r="AG213" s="238"/>
      <c r="AH213" s="238"/>
      <c r="AI213" s="238"/>
      <c r="AJ213" s="238"/>
      <c r="AK213" s="238"/>
      <c r="AL213" s="238"/>
      <c r="AM213" s="238"/>
      <c r="AN213" s="238"/>
      <c r="AO213" s="238"/>
      <c r="AP213" s="238"/>
      <c r="AQ213" s="238"/>
      <c r="AR213" s="238"/>
      <c r="AS213" s="238"/>
      <c r="AT213" s="238"/>
      <c r="AU213" s="238"/>
      <c r="AV213" s="238"/>
      <c r="AW213" s="238"/>
      <c r="AX213" s="238"/>
      <c r="AY213" s="238"/>
      <c r="AZ213" s="238"/>
      <c r="BA213" s="238"/>
      <c r="BB213" s="238"/>
      <c r="BC213" s="238"/>
      <c r="BD213" s="238"/>
      <c r="BE213" s="238"/>
      <c r="BF213" s="238"/>
      <c r="BG213" s="238"/>
      <c r="BH213" s="238"/>
      <c r="BI213" s="238"/>
      <c r="BJ213" s="238"/>
      <c r="BK213" s="238"/>
      <c r="BL213" s="238"/>
      <c r="BM213" s="238"/>
      <c r="BN213" s="238"/>
      <c r="BO213" s="238"/>
      <c r="BP213" s="238"/>
      <c r="BQ213" s="239"/>
    </row>
    <row r="214" spans="2:69" ht="11.25" customHeight="1">
      <c r="B214" s="237"/>
      <c r="C214" s="238"/>
      <c r="D214" s="238"/>
      <c r="E214" s="238"/>
      <c r="F214" s="238"/>
      <c r="G214" s="238"/>
      <c r="H214" s="238"/>
      <c r="I214" s="238"/>
      <c r="J214" s="238"/>
      <c r="K214" s="238"/>
      <c r="L214" s="238"/>
      <c r="M214" s="238"/>
      <c r="N214" s="238"/>
      <c r="O214" s="238"/>
      <c r="P214" s="238"/>
      <c r="Q214" s="238"/>
      <c r="R214" s="238"/>
      <c r="S214" s="238"/>
      <c r="T214" s="238"/>
      <c r="U214" s="238"/>
      <c r="V214" s="238"/>
      <c r="W214" s="238"/>
      <c r="X214" s="238"/>
      <c r="Y214" s="238"/>
      <c r="Z214" s="238"/>
      <c r="AA214" s="238"/>
      <c r="AB214" s="238"/>
      <c r="AC214" s="238"/>
      <c r="AD214" s="238"/>
      <c r="AE214" s="238"/>
      <c r="AF214" s="238"/>
      <c r="AG214" s="238"/>
      <c r="AH214" s="238"/>
      <c r="AI214" s="238"/>
      <c r="AJ214" s="238"/>
      <c r="AK214" s="238"/>
      <c r="AL214" s="238"/>
      <c r="AM214" s="238"/>
      <c r="AN214" s="238"/>
      <c r="AO214" s="238"/>
      <c r="AP214" s="238"/>
      <c r="AQ214" s="238"/>
      <c r="AR214" s="238"/>
      <c r="AS214" s="238"/>
      <c r="AT214" s="238"/>
      <c r="AU214" s="238"/>
      <c r="AV214" s="238"/>
      <c r="AW214" s="238"/>
      <c r="AX214" s="238"/>
      <c r="AY214" s="238"/>
      <c r="AZ214" s="238"/>
      <c r="BA214" s="238"/>
      <c r="BB214" s="238"/>
      <c r="BC214" s="238"/>
      <c r="BD214" s="238"/>
      <c r="BE214" s="238"/>
      <c r="BF214" s="238"/>
      <c r="BG214" s="238"/>
      <c r="BH214" s="238"/>
      <c r="BI214" s="238"/>
      <c r="BJ214" s="238"/>
      <c r="BK214" s="238"/>
      <c r="BL214" s="238"/>
      <c r="BM214" s="238"/>
      <c r="BN214" s="238"/>
      <c r="BO214" s="238"/>
      <c r="BP214" s="238"/>
      <c r="BQ214" s="239"/>
    </row>
    <row r="215" spans="2:69" ht="11.25" customHeight="1">
      <c r="B215" s="237"/>
      <c r="C215" s="238"/>
      <c r="D215" s="238"/>
      <c r="E215" s="238"/>
      <c r="F215" s="238"/>
      <c r="G215" s="238"/>
      <c r="H215" s="238"/>
      <c r="I215" s="238"/>
      <c r="J215" s="238"/>
      <c r="K215" s="238"/>
      <c r="L215" s="238"/>
      <c r="M215" s="238"/>
      <c r="N215" s="238"/>
      <c r="O215" s="238"/>
      <c r="P215" s="238"/>
      <c r="Q215" s="238"/>
      <c r="R215" s="238"/>
      <c r="S215" s="238"/>
      <c r="T215" s="238"/>
      <c r="U215" s="238"/>
      <c r="V215" s="238"/>
      <c r="W215" s="238"/>
      <c r="X215" s="238"/>
      <c r="Y215" s="238"/>
      <c r="Z215" s="238"/>
      <c r="AA215" s="238"/>
      <c r="AB215" s="238"/>
      <c r="AC215" s="238"/>
      <c r="AD215" s="238"/>
      <c r="AE215" s="238"/>
      <c r="AF215" s="238"/>
      <c r="AG215" s="238"/>
      <c r="AH215" s="238"/>
      <c r="AI215" s="238"/>
      <c r="AJ215" s="238"/>
      <c r="AK215" s="238"/>
      <c r="AL215" s="238"/>
      <c r="AM215" s="238"/>
      <c r="AN215" s="238"/>
      <c r="AO215" s="238"/>
      <c r="AP215" s="238"/>
      <c r="AQ215" s="238"/>
      <c r="AR215" s="238"/>
      <c r="AS215" s="238"/>
      <c r="AT215" s="238"/>
      <c r="AU215" s="238"/>
      <c r="AV215" s="238"/>
      <c r="AW215" s="238"/>
      <c r="AX215" s="238"/>
      <c r="AY215" s="238"/>
      <c r="AZ215" s="238"/>
      <c r="BA215" s="238"/>
      <c r="BB215" s="238"/>
      <c r="BC215" s="238"/>
      <c r="BD215" s="238"/>
      <c r="BE215" s="238"/>
      <c r="BF215" s="238"/>
      <c r="BG215" s="238"/>
      <c r="BH215" s="238"/>
      <c r="BI215" s="238"/>
      <c r="BJ215" s="238"/>
      <c r="BK215" s="238"/>
      <c r="BL215" s="238"/>
      <c r="BM215" s="238"/>
      <c r="BN215" s="238"/>
      <c r="BO215" s="238"/>
      <c r="BP215" s="238"/>
      <c r="BQ215" s="239"/>
    </row>
    <row r="216" spans="2:69" ht="11.25" customHeight="1">
      <c r="B216" s="240"/>
      <c r="C216" s="241"/>
      <c r="D216" s="241"/>
      <c r="E216" s="241"/>
      <c r="F216" s="241"/>
      <c r="G216" s="241"/>
      <c r="H216" s="241"/>
      <c r="I216" s="241"/>
      <c r="J216" s="241"/>
      <c r="K216" s="241"/>
      <c r="L216" s="241"/>
      <c r="M216" s="241"/>
      <c r="N216" s="241"/>
      <c r="O216" s="241"/>
      <c r="P216" s="241"/>
      <c r="Q216" s="241"/>
      <c r="R216" s="241"/>
      <c r="S216" s="241"/>
      <c r="T216" s="241"/>
      <c r="U216" s="241"/>
      <c r="V216" s="241"/>
      <c r="W216" s="241"/>
      <c r="X216" s="241"/>
      <c r="Y216" s="241"/>
      <c r="Z216" s="241"/>
      <c r="AA216" s="241"/>
      <c r="AB216" s="241"/>
      <c r="AC216" s="241"/>
      <c r="AD216" s="241"/>
      <c r="AE216" s="241"/>
      <c r="AF216" s="241"/>
      <c r="AG216" s="241"/>
      <c r="AH216" s="241"/>
      <c r="AI216" s="241"/>
      <c r="AJ216" s="241"/>
      <c r="AK216" s="241"/>
      <c r="AL216" s="241"/>
      <c r="AM216" s="241"/>
      <c r="AN216" s="241"/>
      <c r="AO216" s="241"/>
      <c r="AP216" s="241"/>
      <c r="AQ216" s="241"/>
      <c r="AR216" s="241"/>
      <c r="AS216" s="241"/>
      <c r="AT216" s="241"/>
      <c r="AU216" s="241"/>
      <c r="AV216" s="241"/>
      <c r="AW216" s="241"/>
      <c r="AX216" s="241"/>
      <c r="AY216" s="241"/>
      <c r="AZ216" s="241"/>
      <c r="BA216" s="241"/>
      <c r="BB216" s="241"/>
      <c r="BC216" s="241"/>
      <c r="BD216" s="241"/>
      <c r="BE216" s="241"/>
      <c r="BF216" s="241"/>
      <c r="BG216" s="241"/>
      <c r="BH216" s="241"/>
      <c r="BI216" s="241"/>
      <c r="BJ216" s="241"/>
      <c r="BK216" s="241"/>
      <c r="BL216" s="241"/>
      <c r="BM216" s="241"/>
      <c r="BN216" s="241"/>
      <c r="BO216" s="241"/>
      <c r="BP216" s="241"/>
      <c r="BQ216" s="242"/>
    </row>
    <row r="218" spans="2:69" ht="11.25" customHeight="1">
      <c r="B218" s="243" t="s">
        <v>44</v>
      </c>
      <c r="C218" s="244"/>
      <c r="D218" s="244"/>
      <c r="E218" s="244"/>
      <c r="F218" s="244"/>
      <c r="G218" s="244"/>
      <c r="H218" s="244"/>
      <c r="I218" s="244"/>
      <c r="J218" s="244"/>
      <c r="K218" s="244"/>
      <c r="L218" s="244"/>
      <c r="M218" s="244"/>
      <c r="N218" s="244"/>
      <c r="O218" s="244"/>
      <c r="P218" s="244"/>
      <c r="Q218" s="244"/>
      <c r="R218" s="244"/>
      <c r="S218" s="244"/>
      <c r="T218" s="244"/>
      <c r="U218" s="244"/>
      <c r="V218" s="244"/>
      <c r="W218" s="244"/>
      <c r="X218" s="244"/>
      <c r="Y218" s="244"/>
      <c r="Z218" s="244"/>
      <c r="AA218" s="244"/>
      <c r="AB218" s="244"/>
      <c r="AC218" s="244"/>
      <c r="AD218" s="244"/>
      <c r="AE218" s="244"/>
      <c r="AF218" s="244"/>
      <c r="AG218" s="244"/>
      <c r="AH218" s="244"/>
      <c r="AI218" s="244"/>
      <c r="AJ218" s="244"/>
      <c r="AK218" s="244"/>
      <c r="AL218" s="244"/>
      <c r="AM218" s="244"/>
      <c r="AN218" s="244"/>
      <c r="AO218" s="244"/>
      <c r="AP218" s="244"/>
      <c r="AQ218" s="244"/>
      <c r="AR218" s="244"/>
      <c r="AS218" s="244"/>
      <c r="AT218" s="244"/>
      <c r="AU218" s="244"/>
      <c r="AV218" s="244"/>
      <c r="AW218" s="244"/>
      <c r="AX218" s="244"/>
      <c r="AY218" s="244"/>
      <c r="AZ218" s="244"/>
      <c r="BA218" s="244"/>
      <c r="BB218" s="244"/>
      <c r="BC218" s="244"/>
      <c r="BD218" s="244"/>
      <c r="BE218" s="244"/>
      <c r="BF218" s="244"/>
      <c r="BG218" s="244"/>
      <c r="BH218" s="244"/>
      <c r="BI218" s="244"/>
      <c r="BJ218" s="244"/>
      <c r="BK218" s="244"/>
      <c r="BL218" s="244"/>
      <c r="BM218" s="244"/>
      <c r="BN218" s="244"/>
      <c r="BO218" s="244"/>
      <c r="BP218" s="244"/>
      <c r="BQ218" s="245"/>
    </row>
    <row r="219" spans="2:69" ht="11.25" customHeight="1">
      <c r="B219" s="246"/>
      <c r="C219" s="247"/>
      <c r="D219" s="247"/>
      <c r="E219" s="247"/>
      <c r="F219" s="247"/>
      <c r="G219" s="247"/>
      <c r="H219" s="247"/>
      <c r="I219" s="247"/>
      <c r="J219" s="247"/>
      <c r="K219" s="247"/>
      <c r="L219" s="247"/>
      <c r="M219" s="247"/>
      <c r="N219" s="247"/>
      <c r="O219" s="247"/>
      <c r="P219" s="247"/>
      <c r="Q219" s="247"/>
      <c r="R219" s="247"/>
      <c r="S219" s="247"/>
      <c r="T219" s="247"/>
      <c r="U219" s="247"/>
      <c r="V219" s="247"/>
      <c r="W219" s="247"/>
      <c r="X219" s="247"/>
      <c r="Y219" s="247"/>
      <c r="Z219" s="247"/>
      <c r="AA219" s="247"/>
      <c r="AB219" s="247"/>
      <c r="AC219" s="247"/>
      <c r="AD219" s="247"/>
      <c r="AE219" s="247"/>
      <c r="AF219" s="247"/>
      <c r="AG219" s="247"/>
      <c r="AH219" s="247"/>
      <c r="AI219" s="247"/>
      <c r="AJ219" s="247"/>
      <c r="AK219" s="247"/>
      <c r="AL219" s="247"/>
      <c r="AM219" s="247"/>
      <c r="AN219" s="247"/>
      <c r="AO219" s="247"/>
      <c r="AP219" s="247"/>
      <c r="AQ219" s="247"/>
      <c r="AR219" s="247"/>
      <c r="AS219" s="247"/>
      <c r="AT219" s="247"/>
      <c r="AU219" s="247"/>
      <c r="AV219" s="247"/>
      <c r="AW219" s="247"/>
      <c r="AX219" s="247"/>
      <c r="AY219" s="247"/>
      <c r="AZ219" s="247"/>
      <c r="BA219" s="247"/>
      <c r="BB219" s="247"/>
      <c r="BC219" s="247"/>
      <c r="BD219" s="247"/>
      <c r="BE219" s="247"/>
      <c r="BF219" s="247"/>
      <c r="BG219" s="247"/>
      <c r="BH219" s="247"/>
      <c r="BI219" s="247"/>
      <c r="BJ219" s="247"/>
      <c r="BK219" s="247"/>
      <c r="BL219" s="247"/>
      <c r="BM219" s="247"/>
      <c r="BN219" s="247"/>
      <c r="BO219" s="247"/>
      <c r="BP219" s="247"/>
      <c r="BQ219" s="248"/>
    </row>
    <row r="223" spans="2:69" ht="11.25" customHeight="1">
      <c r="B223" s="186" t="s">
        <v>13</v>
      </c>
      <c r="C223" s="187"/>
      <c r="D223" s="187"/>
      <c r="E223" s="187"/>
      <c r="F223" s="187"/>
      <c r="G223" s="187"/>
      <c r="H223" s="187"/>
      <c r="I223" s="187"/>
      <c r="J223" s="187"/>
      <c r="K223" s="187"/>
      <c r="L223" s="187"/>
      <c r="M223" s="187"/>
      <c r="N223" s="187"/>
      <c r="O223" s="187"/>
      <c r="P223" s="187"/>
      <c r="Q223" s="187"/>
      <c r="R223" s="187"/>
      <c r="S223" s="187"/>
      <c r="T223" s="187"/>
      <c r="U223" s="187"/>
      <c r="V223" s="187"/>
      <c r="W223" s="187"/>
      <c r="X223" s="187"/>
      <c r="Y223" s="187"/>
      <c r="Z223" s="187"/>
      <c r="AA223" s="187"/>
      <c r="AB223" s="187"/>
      <c r="AC223" s="187"/>
      <c r="AD223" s="187"/>
      <c r="AE223" s="187"/>
      <c r="AF223" s="187"/>
      <c r="AG223" s="187"/>
      <c r="AH223" s="187"/>
      <c r="AK223" s="18"/>
      <c r="AL223" s="147" t="s">
        <v>7</v>
      </c>
      <c r="AM223" s="147"/>
      <c r="AN223" s="147"/>
      <c r="AO223" s="147"/>
      <c r="AP223" s="147"/>
      <c r="AQ223" s="147"/>
      <c r="AR223" s="147"/>
      <c r="AS223" s="147"/>
      <c r="AT223" s="147"/>
      <c r="AU223" s="147"/>
      <c r="AV223" s="147"/>
      <c r="AW223" s="147"/>
      <c r="AX223" s="147"/>
      <c r="AY223" s="19"/>
      <c r="AZ223" s="18"/>
      <c r="BA223" s="147" t="s">
        <v>6</v>
      </c>
      <c r="BB223" s="147"/>
      <c r="BC223" s="147"/>
      <c r="BD223" s="147"/>
      <c r="BE223" s="147"/>
      <c r="BF223" s="147"/>
      <c r="BG223" s="147"/>
      <c r="BH223" s="147"/>
      <c r="BI223" s="147"/>
      <c r="BJ223" s="147"/>
      <c r="BK223" s="20"/>
      <c r="BL223" s="19"/>
      <c r="BM223" s="191" t="s">
        <v>5</v>
      </c>
      <c r="BN223" s="191"/>
      <c r="BO223" s="191"/>
      <c r="BP223" s="191"/>
      <c r="BQ223" s="20"/>
    </row>
    <row r="224" spans="2:69" ht="11.25" customHeight="1">
      <c r="B224" s="187"/>
      <c r="C224" s="187"/>
      <c r="D224" s="187"/>
      <c r="E224" s="187"/>
      <c r="F224" s="187"/>
      <c r="G224" s="187"/>
      <c r="H224" s="187"/>
      <c r="I224" s="187"/>
      <c r="J224" s="187"/>
      <c r="K224" s="187"/>
      <c r="L224" s="187"/>
      <c r="M224" s="187"/>
      <c r="N224" s="187"/>
      <c r="O224" s="187"/>
      <c r="P224" s="187"/>
      <c r="Q224" s="187"/>
      <c r="R224" s="187"/>
      <c r="S224" s="187"/>
      <c r="T224" s="187"/>
      <c r="U224" s="187"/>
      <c r="V224" s="187"/>
      <c r="W224" s="187"/>
      <c r="X224" s="187"/>
      <c r="Y224" s="187"/>
      <c r="Z224" s="187"/>
      <c r="AA224" s="187"/>
      <c r="AB224" s="187"/>
      <c r="AC224" s="187"/>
      <c r="AD224" s="187"/>
      <c r="AE224" s="187"/>
      <c r="AF224" s="187"/>
      <c r="AG224" s="187"/>
      <c r="AH224" s="187"/>
      <c r="AK224" s="169"/>
      <c r="AL224" s="170"/>
      <c r="AM224" s="170"/>
      <c r="AN224" s="170"/>
      <c r="AO224" s="170"/>
      <c r="AP224" s="170"/>
      <c r="AQ224" s="188"/>
      <c r="AR224" s="129"/>
      <c r="AS224" s="129"/>
      <c r="AT224" s="129"/>
      <c r="AU224" s="129"/>
      <c r="AV224" s="129"/>
      <c r="AW224" s="129"/>
      <c r="AX224" s="129"/>
      <c r="AY224" s="130"/>
      <c r="AZ224" s="169"/>
      <c r="BA224" s="170"/>
      <c r="BB224" s="170"/>
      <c r="BC224" s="170"/>
      <c r="BD224" s="170"/>
      <c r="BE224" s="170"/>
      <c r="BF224" s="170"/>
      <c r="BG224" s="170"/>
      <c r="BH224" s="170"/>
      <c r="BI224" s="170"/>
      <c r="BJ224" s="170"/>
      <c r="BK224" s="171"/>
      <c r="BL224" s="170"/>
      <c r="BM224" s="170"/>
      <c r="BN224" s="170"/>
      <c r="BO224" s="170"/>
      <c r="BP224" s="170"/>
      <c r="BQ224" s="171"/>
    </row>
    <row r="225" spans="2:69" ht="11.25" customHeight="1">
      <c r="B225" s="187"/>
      <c r="C225" s="187"/>
      <c r="D225" s="187"/>
      <c r="E225" s="187"/>
      <c r="F225" s="187"/>
      <c r="G225" s="187"/>
      <c r="H225" s="187"/>
      <c r="I225" s="187"/>
      <c r="J225" s="187"/>
      <c r="K225" s="187"/>
      <c r="L225" s="187"/>
      <c r="M225" s="187"/>
      <c r="N225" s="187"/>
      <c r="O225" s="187"/>
      <c r="P225" s="187"/>
      <c r="Q225" s="187"/>
      <c r="R225" s="187"/>
      <c r="S225" s="187"/>
      <c r="T225" s="187"/>
      <c r="U225" s="187"/>
      <c r="V225" s="187"/>
      <c r="W225" s="187"/>
      <c r="X225" s="187"/>
      <c r="Y225" s="187"/>
      <c r="Z225" s="187"/>
      <c r="AA225" s="187"/>
      <c r="AB225" s="187"/>
      <c r="AC225" s="187"/>
      <c r="AD225" s="187"/>
      <c r="AE225" s="187"/>
      <c r="AF225" s="187"/>
      <c r="AG225" s="187"/>
      <c r="AH225" s="187"/>
      <c r="AK225" s="169"/>
      <c r="AL225" s="170"/>
      <c r="AM225" s="170"/>
      <c r="AN225" s="170"/>
      <c r="AO225" s="170"/>
      <c r="AP225" s="170"/>
      <c r="AQ225" s="189"/>
      <c r="AR225" s="170"/>
      <c r="AS225" s="170"/>
      <c r="AT225" s="170"/>
      <c r="AU225" s="170"/>
      <c r="AV225" s="170"/>
      <c r="AW225" s="170"/>
      <c r="AX225" s="170"/>
      <c r="AY225" s="171"/>
      <c r="AZ225" s="169"/>
      <c r="BA225" s="170"/>
      <c r="BB225" s="170"/>
      <c r="BC225" s="170"/>
      <c r="BD225" s="170"/>
      <c r="BE225" s="170"/>
      <c r="BF225" s="170"/>
      <c r="BG225" s="170"/>
      <c r="BH225" s="170"/>
      <c r="BI225" s="170"/>
      <c r="BJ225" s="170"/>
      <c r="BK225" s="171"/>
      <c r="BL225" s="170"/>
      <c r="BM225" s="170"/>
      <c r="BN225" s="170"/>
      <c r="BO225" s="170"/>
      <c r="BP225" s="170"/>
      <c r="BQ225" s="171"/>
    </row>
    <row r="226" spans="2:69" ht="11.25" customHeight="1">
      <c r="F226" s="153" t="s">
        <v>11</v>
      </c>
      <c r="G226" s="153"/>
      <c r="H226" s="183" t="str">
        <f>+IF($H$4="","",$H$4)</f>
        <v/>
      </c>
      <c r="I226" s="183"/>
      <c r="J226" s="183"/>
      <c r="K226" s="183"/>
      <c r="L226" s="183"/>
      <c r="M226" s="183"/>
      <c r="N226" s="183"/>
      <c r="O226" s="183"/>
      <c r="P226" s="183"/>
      <c r="Q226" s="183"/>
      <c r="R226" s="183"/>
      <c r="S226" s="183"/>
      <c r="T226" s="183"/>
      <c r="U226" s="183"/>
      <c r="V226" s="183"/>
      <c r="W226" s="183"/>
      <c r="X226" s="183"/>
      <c r="Y226" s="183"/>
      <c r="Z226" s="183"/>
      <c r="AA226" s="183"/>
      <c r="AB226" s="183"/>
      <c r="AC226" s="153" t="s">
        <v>12</v>
      </c>
      <c r="AD226" s="153"/>
      <c r="AK226" s="169"/>
      <c r="AL226" s="170"/>
      <c r="AM226" s="170"/>
      <c r="AN226" s="170"/>
      <c r="AO226" s="170"/>
      <c r="AP226" s="170"/>
      <c r="AQ226" s="189"/>
      <c r="AR226" s="170"/>
      <c r="AS226" s="170"/>
      <c r="AT226" s="170"/>
      <c r="AU226" s="170"/>
      <c r="AV226" s="170"/>
      <c r="AW226" s="170"/>
      <c r="AX226" s="170"/>
      <c r="AY226" s="171"/>
      <c r="AZ226" s="169"/>
      <c r="BA226" s="170"/>
      <c r="BB226" s="170"/>
      <c r="BC226" s="170"/>
      <c r="BD226" s="170"/>
      <c r="BE226" s="170"/>
      <c r="BF226" s="170"/>
      <c r="BG226" s="170"/>
      <c r="BH226" s="170"/>
      <c r="BI226" s="170"/>
      <c r="BJ226" s="170"/>
      <c r="BK226" s="171"/>
      <c r="BL226" s="170"/>
      <c r="BM226" s="170"/>
      <c r="BN226" s="170"/>
      <c r="BO226" s="170"/>
      <c r="BP226" s="170"/>
      <c r="BQ226" s="171"/>
    </row>
    <row r="227" spans="2:69" ht="11.25" customHeight="1">
      <c r="F227" s="153"/>
      <c r="G227" s="153"/>
      <c r="H227" s="183"/>
      <c r="I227" s="183"/>
      <c r="J227" s="183"/>
      <c r="K227" s="183"/>
      <c r="L227" s="183"/>
      <c r="M227" s="183"/>
      <c r="N227" s="183"/>
      <c r="O227" s="183"/>
      <c r="P227" s="183"/>
      <c r="Q227" s="183"/>
      <c r="R227" s="183"/>
      <c r="S227" s="183"/>
      <c r="T227" s="183"/>
      <c r="U227" s="183"/>
      <c r="V227" s="183"/>
      <c r="W227" s="183"/>
      <c r="X227" s="183"/>
      <c r="Y227" s="183"/>
      <c r="Z227" s="183"/>
      <c r="AA227" s="183"/>
      <c r="AB227" s="183"/>
      <c r="AC227" s="153"/>
      <c r="AD227" s="153"/>
      <c r="AK227" s="131"/>
      <c r="AL227" s="132"/>
      <c r="AM227" s="132"/>
      <c r="AN227" s="132"/>
      <c r="AO227" s="132"/>
      <c r="AP227" s="132"/>
      <c r="AQ227" s="190"/>
      <c r="AR227" s="132"/>
      <c r="AS227" s="132"/>
      <c r="AT227" s="132"/>
      <c r="AU227" s="132"/>
      <c r="AV227" s="132"/>
      <c r="AW227" s="132"/>
      <c r="AX227" s="132"/>
      <c r="AY227" s="133"/>
      <c r="AZ227" s="131"/>
      <c r="BA227" s="132"/>
      <c r="BB227" s="132"/>
      <c r="BC227" s="132"/>
      <c r="BD227" s="132"/>
      <c r="BE227" s="132"/>
      <c r="BF227" s="132"/>
      <c r="BG227" s="132"/>
      <c r="BH227" s="132"/>
      <c r="BI227" s="132"/>
      <c r="BJ227" s="132"/>
      <c r="BK227" s="133"/>
      <c r="BL227" s="132"/>
      <c r="BM227" s="132"/>
      <c r="BN227" s="132"/>
      <c r="BO227" s="132"/>
      <c r="BP227" s="132"/>
      <c r="BQ227" s="133"/>
    </row>
    <row r="228" spans="2:69" ht="11.25" customHeight="1">
      <c r="B228" s="148" t="s">
        <v>14</v>
      </c>
      <c r="C228" s="149"/>
      <c r="D228" s="149"/>
      <c r="E228" s="149"/>
      <c r="F228" s="149"/>
      <c r="G228" s="149"/>
      <c r="H228" s="149"/>
      <c r="I228" s="149"/>
      <c r="J228" s="149"/>
      <c r="K228" s="149"/>
      <c r="L228" s="149"/>
      <c r="M228" s="149"/>
      <c r="N228" s="149"/>
      <c r="O228" s="149"/>
      <c r="P228" s="149"/>
      <c r="Q228" s="149"/>
      <c r="R228" s="149"/>
      <c r="S228" s="149"/>
      <c r="T228" s="149"/>
      <c r="U228" s="149"/>
      <c r="V228" s="149"/>
      <c r="W228" s="149"/>
      <c r="X228" s="149"/>
      <c r="Y228" s="149"/>
      <c r="Z228" s="149"/>
      <c r="AA228" s="149"/>
      <c r="AB228" s="149"/>
      <c r="AC228" s="149"/>
      <c r="AD228" s="149"/>
      <c r="AE228" s="149"/>
      <c r="AF228" s="149"/>
      <c r="AG228" s="149"/>
      <c r="AH228" s="149"/>
    </row>
    <row r="229" spans="2:69" ht="11.25" customHeight="1">
      <c r="B229" s="149"/>
      <c r="C229" s="149"/>
      <c r="D229" s="149"/>
      <c r="E229" s="149"/>
      <c r="F229" s="149"/>
      <c r="G229" s="149"/>
      <c r="H229" s="149"/>
      <c r="I229" s="149"/>
      <c r="J229" s="149"/>
      <c r="K229" s="149"/>
      <c r="L229" s="149"/>
      <c r="M229" s="149"/>
      <c r="N229" s="149"/>
      <c r="O229" s="149"/>
      <c r="P229" s="149"/>
      <c r="Q229" s="149"/>
      <c r="R229" s="149"/>
      <c r="S229" s="149"/>
      <c r="T229" s="149"/>
      <c r="U229" s="149"/>
      <c r="V229" s="149"/>
      <c r="W229" s="149"/>
      <c r="X229" s="149"/>
      <c r="Y229" s="149"/>
      <c r="Z229" s="149"/>
      <c r="AA229" s="149"/>
      <c r="AB229" s="149"/>
      <c r="AC229" s="149"/>
      <c r="AD229" s="149"/>
      <c r="AE229" s="149"/>
      <c r="AF229" s="149"/>
      <c r="AG229" s="149"/>
      <c r="AH229" s="149"/>
      <c r="AK229" s="21" t="s">
        <v>141</v>
      </c>
    </row>
    <row r="230" spans="2:69" ht="11.25" customHeight="1">
      <c r="B230" s="149"/>
      <c r="C230" s="149"/>
      <c r="D230" s="149"/>
      <c r="E230" s="149"/>
      <c r="F230" s="149"/>
      <c r="G230" s="149"/>
      <c r="H230" s="149"/>
      <c r="I230" s="149"/>
      <c r="J230" s="149"/>
      <c r="K230" s="149"/>
      <c r="L230" s="149"/>
      <c r="M230" s="149"/>
      <c r="N230" s="149"/>
      <c r="O230" s="149"/>
      <c r="P230" s="149"/>
      <c r="Q230" s="149"/>
      <c r="R230" s="149"/>
      <c r="S230" s="149"/>
      <c r="T230" s="149"/>
      <c r="U230" s="149"/>
      <c r="V230" s="149"/>
      <c r="W230" s="149"/>
      <c r="X230" s="149"/>
      <c r="Y230" s="149"/>
      <c r="Z230" s="149"/>
      <c r="AA230" s="149"/>
      <c r="AB230" s="149"/>
      <c r="AC230" s="149"/>
      <c r="AD230" s="149"/>
      <c r="AE230" s="149"/>
      <c r="AF230" s="149"/>
      <c r="AG230" s="149"/>
      <c r="AH230" s="149"/>
      <c r="AK230" s="22"/>
      <c r="AL230" s="150" t="s">
        <v>34</v>
      </c>
      <c r="AM230" s="150"/>
      <c r="AN230" s="151">
        <f>$AN$8</f>
        <v>0</v>
      </c>
      <c r="AO230" s="151"/>
      <c r="AP230" s="151"/>
      <c r="AQ230" s="151"/>
      <c r="AR230" s="151"/>
      <c r="AS230" s="152" t="str">
        <f>$AS$8</f>
        <v/>
      </c>
      <c r="AT230" s="152"/>
      <c r="AU230" s="152"/>
      <c r="AV230" s="151">
        <f>$AV$8</f>
        <v>0</v>
      </c>
      <c r="AW230" s="151"/>
      <c r="AX230" s="151"/>
      <c r="AY230" s="151"/>
      <c r="AZ230" s="151"/>
      <c r="BA230" s="151"/>
      <c r="BB230" s="151"/>
      <c r="BC230" s="23"/>
      <c r="BD230" s="23"/>
      <c r="BE230" s="23"/>
      <c r="BF230" s="23"/>
      <c r="BG230" s="23"/>
      <c r="BH230" s="23"/>
      <c r="BI230" s="23"/>
      <c r="BJ230" s="23"/>
      <c r="BK230" s="23"/>
      <c r="BL230" s="23"/>
      <c r="BM230" s="23"/>
      <c r="BN230" s="23"/>
      <c r="BO230" s="23"/>
      <c r="BP230" s="23"/>
      <c r="BQ230" s="23"/>
    </row>
    <row r="231" spans="2:69" ht="11.25" customHeight="1">
      <c r="B231" s="153" t="s">
        <v>15</v>
      </c>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c r="AA231" s="153"/>
      <c r="AB231" s="153"/>
      <c r="AC231" s="153"/>
      <c r="AD231" s="153"/>
      <c r="AE231" s="153"/>
      <c r="AF231" s="153"/>
      <c r="AG231" s="153"/>
      <c r="AH231" s="153"/>
      <c r="AK231" s="22"/>
      <c r="AL231" s="154">
        <f>+$AL$9</f>
        <v>0</v>
      </c>
      <c r="AM231" s="154"/>
      <c r="AN231" s="154"/>
      <c r="AO231" s="154"/>
      <c r="AP231" s="154"/>
      <c r="AQ231" s="154"/>
      <c r="AR231" s="154"/>
      <c r="AS231" s="154"/>
      <c r="AT231" s="154"/>
      <c r="AU231" s="154"/>
      <c r="AV231" s="154"/>
      <c r="AW231" s="154"/>
      <c r="AX231" s="154"/>
      <c r="AY231" s="154"/>
      <c r="AZ231" s="154"/>
      <c r="BA231" s="154"/>
      <c r="BB231" s="154"/>
      <c r="BC231" s="154"/>
      <c r="BD231" s="154"/>
      <c r="BE231" s="154"/>
      <c r="BF231" s="154"/>
      <c r="BG231" s="154"/>
      <c r="BH231" s="154"/>
      <c r="BI231" s="154"/>
      <c r="BJ231" s="154"/>
      <c r="BK231" s="154"/>
      <c r="BL231" s="154"/>
      <c r="BM231" s="154"/>
      <c r="BN231" s="154"/>
      <c r="BO231" s="154"/>
      <c r="BP231" s="154"/>
      <c r="BQ231" s="154"/>
    </row>
    <row r="232" spans="2:69" ht="11.25" customHeight="1">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c r="AA232" s="153"/>
      <c r="AB232" s="153"/>
      <c r="AC232" s="153"/>
      <c r="AD232" s="153"/>
      <c r="AE232" s="153"/>
      <c r="AF232" s="153"/>
      <c r="AG232" s="153"/>
      <c r="AH232" s="153"/>
      <c r="AK232" s="22"/>
      <c r="AL232" s="154"/>
      <c r="AM232" s="154"/>
      <c r="AN232" s="154"/>
      <c r="AO232" s="154"/>
      <c r="AP232" s="154"/>
      <c r="AQ232" s="154"/>
      <c r="AR232" s="154"/>
      <c r="AS232" s="154"/>
      <c r="AT232" s="154"/>
      <c r="AU232" s="154"/>
      <c r="AV232" s="154"/>
      <c r="AW232" s="154"/>
      <c r="AX232" s="154"/>
      <c r="AY232" s="154"/>
      <c r="AZ232" s="154"/>
      <c r="BA232" s="154"/>
      <c r="BB232" s="154"/>
      <c r="BC232" s="154"/>
      <c r="BD232" s="154"/>
      <c r="BE232" s="154"/>
      <c r="BF232" s="154"/>
      <c r="BG232" s="154"/>
      <c r="BH232" s="154"/>
      <c r="BI232" s="154"/>
      <c r="BJ232" s="154"/>
      <c r="BK232" s="154"/>
      <c r="BL232" s="154"/>
      <c r="BM232" s="154"/>
      <c r="BN232" s="154"/>
      <c r="BO232" s="154"/>
      <c r="BP232" s="154"/>
      <c r="BQ232" s="154"/>
    </row>
    <row r="233" spans="2:69" ht="11.25" customHeight="1">
      <c r="AK233" s="22"/>
      <c r="AL233" s="154"/>
      <c r="AM233" s="154"/>
      <c r="AN233" s="154"/>
      <c r="AO233" s="154"/>
      <c r="AP233" s="154"/>
      <c r="AQ233" s="154"/>
      <c r="AR233" s="154"/>
      <c r="AS233" s="154"/>
      <c r="AT233" s="154"/>
      <c r="AU233" s="154"/>
      <c r="AV233" s="154"/>
      <c r="AW233" s="154"/>
      <c r="AX233" s="154"/>
      <c r="AY233" s="154"/>
      <c r="AZ233" s="154"/>
      <c r="BA233" s="154"/>
      <c r="BB233" s="154"/>
      <c r="BC233" s="154"/>
      <c r="BD233" s="154"/>
      <c r="BE233" s="154"/>
      <c r="BF233" s="154"/>
      <c r="BG233" s="154"/>
      <c r="BH233" s="154"/>
      <c r="BI233" s="154"/>
      <c r="BJ233" s="154"/>
      <c r="BK233" s="154"/>
      <c r="BL233" s="154"/>
      <c r="BM233" s="154"/>
      <c r="BN233" s="154"/>
      <c r="BO233" s="154"/>
      <c r="BP233" s="154"/>
      <c r="BQ233" s="154"/>
    </row>
    <row r="234" spans="2:69" ht="11.25" customHeight="1">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3"/>
      <c r="AD234" s="23"/>
      <c r="AE234" s="23"/>
      <c r="AF234" s="23"/>
      <c r="AG234" s="23"/>
      <c r="AH234" s="23"/>
      <c r="AK234" s="22"/>
      <c r="AL234" s="155">
        <f>+$AL$11</f>
        <v>0</v>
      </c>
      <c r="AM234" s="155"/>
      <c r="AN234" s="155"/>
      <c r="AO234" s="155"/>
      <c r="AP234" s="155"/>
      <c r="AQ234" s="155"/>
      <c r="AR234" s="155"/>
      <c r="AS234" s="155"/>
      <c r="AT234" s="155"/>
      <c r="AU234" s="155"/>
      <c r="AV234" s="155"/>
      <c r="AW234" s="155"/>
      <c r="AX234" s="155"/>
      <c r="AY234" s="155"/>
      <c r="AZ234" s="155"/>
      <c r="BA234" s="155"/>
      <c r="BB234" s="155"/>
      <c r="BC234" s="155"/>
      <c r="BD234" s="155"/>
      <c r="BE234" s="155"/>
      <c r="BF234" s="155"/>
      <c r="BG234" s="155"/>
      <c r="BH234" s="155"/>
      <c r="BI234" s="155"/>
      <c r="BJ234" s="155"/>
      <c r="BK234" s="155"/>
      <c r="BL234" s="155"/>
      <c r="BM234" s="155"/>
      <c r="BN234" s="155"/>
      <c r="BO234" s="155"/>
      <c r="BP234" s="155"/>
      <c r="BQ234" s="155"/>
    </row>
    <row r="235" spans="2:69" ht="11.25" customHeight="1">
      <c r="B235" s="21" t="s">
        <v>16</v>
      </c>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3"/>
      <c r="AD235" s="23"/>
      <c r="AE235" s="23"/>
      <c r="AF235" s="23"/>
      <c r="AG235" s="23"/>
      <c r="AH235" s="23"/>
      <c r="AK235" s="22"/>
      <c r="AL235" s="155"/>
      <c r="AM235" s="155"/>
      <c r="AN235" s="155"/>
      <c r="AO235" s="155"/>
      <c r="AP235" s="155"/>
      <c r="AQ235" s="155"/>
      <c r="AR235" s="155"/>
      <c r="AS235" s="155"/>
      <c r="AT235" s="155"/>
      <c r="AU235" s="155"/>
      <c r="AV235" s="155"/>
      <c r="AW235" s="155"/>
      <c r="AX235" s="155"/>
      <c r="AY235" s="155"/>
      <c r="AZ235" s="155"/>
      <c r="BA235" s="155"/>
      <c r="BB235" s="155"/>
      <c r="BC235" s="155"/>
      <c r="BD235" s="155"/>
      <c r="BE235" s="155"/>
      <c r="BF235" s="155"/>
      <c r="BG235" s="155"/>
      <c r="BH235" s="155"/>
      <c r="BI235" s="155"/>
      <c r="BJ235" s="155"/>
      <c r="BK235" s="155"/>
      <c r="BL235" s="155"/>
      <c r="BM235" s="155"/>
      <c r="BN235" s="155"/>
      <c r="BO235" s="155"/>
      <c r="BP235" s="155"/>
      <c r="BQ235" s="155"/>
    </row>
    <row r="236" spans="2:69" ht="11.25" customHeight="1">
      <c r="B236" s="156" t="str">
        <f>+IF($B$13="","",$B$13)</f>
        <v/>
      </c>
      <c r="C236" s="157"/>
      <c r="D236" s="157"/>
      <c r="E236" s="157"/>
      <c r="F236" s="157"/>
      <c r="G236" s="157"/>
      <c r="H236" s="157"/>
      <c r="I236" s="157"/>
      <c r="J236" s="157"/>
      <c r="K236" s="157"/>
      <c r="L236" s="157"/>
      <c r="M236" s="157"/>
      <c r="N236" s="157"/>
      <c r="O236" s="157"/>
      <c r="P236" s="157"/>
      <c r="Q236" s="157"/>
      <c r="R236" s="157"/>
      <c r="S236" s="157"/>
      <c r="T236" s="157"/>
      <c r="U236" s="157"/>
      <c r="V236" s="157"/>
      <c r="W236" s="157"/>
      <c r="X236" s="157"/>
      <c r="Y236" s="157"/>
      <c r="Z236" s="157"/>
      <c r="AA236" s="157"/>
      <c r="AB236" s="157"/>
      <c r="AC236" s="157"/>
      <c r="AD236" s="157"/>
      <c r="AE236" s="157"/>
      <c r="AF236" s="157"/>
      <c r="AG236" s="157"/>
      <c r="AH236" s="157"/>
      <c r="AK236" s="22"/>
      <c r="AL236" s="160">
        <f>+$AL$13</f>
        <v>0</v>
      </c>
      <c r="AM236" s="160"/>
      <c r="AN236" s="160"/>
      <c r="AO236" s="160"/>
      <c r="AP236" s="160"/>
      <c r="AQ236" s="160"/>
      <c r="AR236" s="160"/>
      <c r="AS236" s="160"/>
      <c r="AT236" s="160"/>
      <c r="AU236" s="160"/>
      <c r="AV236" s="160"/>
      <c r="AW236" s="160"/>
      <c r="AX236" s="160"/>
      <c r="AY236" s="160"/>
      <c r="AZ236" s="160"/>
      <c r="BA236" s="160"/>
      <c r="BB236" s="160"/>
      <c r="BC236" s="160"/>
      <c r="BD236" s="160"/>
      <c r="BE236" s="160"/>
      <c r="BF236" s="160"/>
      <c r="BG236" s="160"/>
      <c r="BH236" s="160"/>
      <c r="BI236" s="160"/>
      <c r="BJ236" s="160"/>
      <c r="BK236" s="160"/>
      <c r="BL236" s="160"/>
      <c r="BM236" s="160"/>
      <c r="BN236" s="160"/>
      <c r="BO236" s="160"/>
      <c r="BP236" s="161"/>
      <c r="BQ236" s="161"/>
    </row>
    <row r="237" spans="2:69" ht="11.25" customHeight="1">
      <c r="B237" s="156"/>
      <c r="C237" s="157"/>
      <c r="D237" s="157"/>
      <c r="E237" s="157"/>
      <c r="F237" s="157"/>
      <c r="G237" s="157"/>
      <c r="H237" s="157"/>
      <c r="I237" s="157"/>
      <c r="J237" s="157"/>
      <c r="K237" s="157"/>
      <c r="L237" s="157"/>
      <c r="M237" s="157"/>
      <c r="N237" s="157"/>
      <c r="O237" s="157"/>
      <c r="P237" s="157"/>
      <c r="Q237" s="157"/>
      <c r="R237" s="157"/>
      <c r="S237" s="157"/>
      <c r="T237" s="157"/>
      <c r="U237" s="157"/>
      <c r="V237" s="157"/>
      <c r="W237" s="157"/>
      <c r="X237" s="157"/>
      <c r="Y237" s="157"/>
      <c r="Z237" s="157"/>
      <c r="AA237" s="157"/>
      <c r="AB237" s="157"/>
      <c r="AC237" s="157"/>
      <c r="AD237" s="157"/>
      <c r="AE237" s="157"/>
      <c r="AF237" s="157"/>
      <c r="AG237" s="157"/>
      <c r="AH237" s="157"/>
      <c r="AK237" s="22"/>
      <c r="AL237" s="160"/>
      <c r="AM237" s="160"/>
      <c r="AN237" s="160"/>
      <c r="AO237" s="160"/>
      <c r="AP237" s="160"/>
      <c r="AQ237" s="160"/>
      <c r="AR237" s="160"/>
      <c r="AS237" s="160"/>
      <c r="AT237" s="160"/>
      <c r="AU237" s="160"/>
      <c r="AV237" s="160"/>
      <c r="AW237" s="160"/>
      <c r="AX237" s="160"/>
      <c r="AY237" s="160"/>
      <c r="AZ237" s="160"/>
      <c r="BA237" s="160"/>
      <c r="BB237" s="160"/>
      <c r="BC237" s="160"/>
      <c r="BD237" s="160"/>
      <c r="BE237" s="160"/>
      <c r="BF237" s="160"/>
      <c r="BG237" s="160"/>
      <c r="BH237" s="160"/>
      <c r="BI237" s="160"/>
      <c r="BJ237" s="160"/>
      <c r="BK237" s="160"/>
      <c r="BL237" s="160"/>
      <c r="BM237" s="160"/>
      <c r="BN237" s="160"/>
      <c r="BO237" s="160"/>
      <c r="BP237" s="161"/>
      <c r="BQ237" s="161"/>
    </row>
    <row r="238" spans="2:69" ht="15" customHeight="1">
      <c r="B238" s="156"/>
      <c r="C238" s="157"/>
      <c r="D238" s="157"/>
      <c r="E238" s="157"/>
      <c r="F238" s="157"/>
      <c r="G238" s="157"/>
      <c r="H238" s="157"/>
      <c r="I238" s="157"/>
      <c r="J238" s="157"/>
      <c r="K238" s="157"/>
      <c r="L238" s="157"/>
      <c r="M238" s="157"/>
      <c r="N238" s="157"/>
      <c r="O238" s="157"/>
      <c r="P238" s="157"/>
      <c r="Q238" s="157"/>
      <c r="R238" s="157"/>
      <c r="S238" s="157"/>
      <c r="T238" s="157"/>
      <c r="U238" s="157"/>
      <c r="V238" s="157"/>
      <c r="W238" s="157"/>
      <c r="X238" s="157"/>
      <c r="Y238" s="157"/>
      <c r="Z238" s="157"/>
      <c r="AA238" s="157"/>
      <c r="AB238" s="157"/>
      <c r="AC238" s="157"/>
      <c r="AD238" s="157"/>
      <c r="AE238" s="157"/>
      <c r="AF238" s="157"/>
      <c r="AG238" s="157"/>
      <c r="AH238" s="157"/>
      <c r="AK238" s="22"/>
      <c r="AL238" s="151">
        <f>$AL$15</f>
        <v>0</v>
      </c>
      <c r="AM238" s="151"/>
      <c r="AN238" s="151"/>
      <c r="AO238" s="151"/>
      <c r="AP238" s="151"/>
      <c r="AQ238" s="151"/>
      <c r="AR238" s="151"/>
      <c r="AS238" s="150" t="str">
        <f>$AS$15</f>
        <v/>
      </c>
      <c r="AT238" s="150"/>
      <c r="AU238" s="150"/>
      <c r="AV238" s="162">
        <f>$AV$15</f>
        <v>0</v>
      </c>
      <c r="AW238" s="151"/>
      <c r="AX238" s="151"/>
      <c r="AY238" s="151"/>
      <c r="AZ238" s="151"/>
      <c r="BA238" s="151"/>
      <c r="BB238" s="151"/>
      <c r="BC238" s="152" t="str">
        <f>$BC$15</f>
        <v/>
      </c>
      <c r="BD238" s="152"/>
      <c r="BE238" s="152"/>
      <c r="BF238" s="162">
        <f>$BF$15</f>
        <v>0</v>
      </c>
      <c r="BG238" s="151"/>
      <c r="BH238" s="151"/>
      <c r="BI238" s="151"/>
      <c r="BJ238" s="151"/>
      <c r="BK238" s="151"/>
      <c r="BL238" s="151"/>
      <c r="BM238" s="23"/>
      <c r="BN238" s="23"/>
      <c r="BO238" s="23"/>
      <c r="BP238" s="23"/>
      <c r="BQ238" s="23"/>
    </row>
    <row r="239" spans="2:69" ht="15" customHeight="1">
      <c r="B239" s="156"/>
      <c r="C239" s="157"/>
      <c r="D239" s="157"/>
      <c r="E239" s="157"/>
      <c r="F239" s="157"/>
      <c r="G239" s="157"/>
      <c r="H239" s="157"/>
      <c r="I239" s="157"/>
      <c r="J239" s="157"/>
      <c r="K239" s="157"/>
      <c r="L239" s="157"/>
      <c r="M239" s="157"/>
      <c r="N239" s="157"/>
      <c r="O239" s="157"/>
      <c r="P239" s="157"/>
      <c r="Q239" s="157"/>
      <c r="R239" s="157"/>
      <c r="S239" s="157"/>
      <c r="T239" s="157"/>
      <c r="U239" s="157"/>
      <c r="V239" s="157"/>
      <c r="W239" s="157"/>
      <c r="X239" s="157"/>
      <c r="Y239" s="157"/>
      <c r="Z239" s="157"/>
      <c r="AA239" s="157"/>
      <c r="AB239" s="157"/>
      <c r="AC239" s="157"/>
      <c r="AD239" s="157"/>
      <c r="AE239" s="157"/>
      <c r="AF239" s="157"/>
      <c r="AG239" s="157"/>
      <c r="AH239" s="157"/>
      <c r="AK239" s="24"/>
      <c r="AL239" s="146" t="str">
        <f>$AL$16</f>
        <v xml:space="preserve">(ｲﾝﾎﾞｲｽ登録番号) </v>
      </c>
      <c r="AM239" s="146"/>
      <c r="AN239" s="146"/>
      <c r="AO239" s="146"/>
      <c r="AP239" s="146"/>
      <c r="AQ239" s="146"/>
      <c r="AR239" s="146"/>
      <c r="AS239" s="146"/>
      <c r="AT239" s="146"/>
      <c r="AU239" s="146"/>
      <c r="AV239" s="146"/>
      <c r="AW239" s="146"/>
      <c r="AX239" s="146"/>
      <c r="AY239" s="146"/>
      <c r="AZ239" s="146"/>
      <c r="BA239" s="146"/>
      <c r="BB239" s="146"/>
      <c r="BC239" s="146"/>
      <c r="BD239" s="146"/>
      <c r="BE239" s="146"/>
      <c r="BF239" s="146"/>
      <c r="BG239" s="146"/>
      <c r="BH239" s="146"/>
      <c r="BI239" s="146"/>
      <c r="BJ239" s="146"/>
      <c r="BK239" s="146"/>
      <c r="BL239" s="146"/>
      <c r="BM239" s="146"/>
      <c r="BN239" s="146"/>
      <c r="BO239" s="146"/>
      <c r="BP239" s="146"/>
      <c r="BQ239" s="25"/>
    </row>
    <row r="240" spans="2:69" ht="11.25" customHeight="1">
      <c r="B240" s="156"/>
      <c r="C240" s="157"/>
      <c r="D240" s="157"/>
      <c r="E240" s="157"/>
      <c r="F240" s="157"/>
      <c r="G240" s="157"/>
      <c r="H240" s="157"/>
      <c r="I240" s="157"/>
      <c r="J240" s="157"/>
      <c r="K240" s="157"/>
      <c r="L240" s="157"/>
      <c r="M240" s="157"/>
      <c r="N240" s="157"/>
      <c r="O240" s="157"/>
      <c r="P240" s="157"/>
      <c r="Q240" s="157"/>
      <c r="R240" s="157"/>
      <c r="S240" s="157"/>
      <c r="T240" s="157"/>
      <c r="U240" s="157"/>
      <c r="V240" s="157"/>
      <c r="W240" s="157"/>
      <c r="X240" s="157"/>
      <c r="Y240" s="157"/>
      <c r="Z240" s="157"/>
      <c r="AA240" s="157"/>
      <c r="AB240" s="157"/>
      <c r="AC240" s="157"/>
      <c r="AD240" s="157"/>
      <c r="AE240" s="157"/>
      <c r="AF240" s="157"/>
      <c r="AG240" s="157"/>
      <c r="AH240" s="157"/>
    </row>
    <row r="241" spans="2:69" ht="11.25" customHeight="1">
      <c r="B241" s="156"/>
      <c r="C241" s="157"/>
      <c r="D241" s="157"/>
      <c r="E241" s="157"/>
      <c r="F241" s="157"/>
      <c r="G241" s="157"/>
      <c r="H241" s="157"/>
      <c r="I241" s="157"/>
      <c r="J241" s="157"/>
      <c r="K241" s="157"/>
      <c r="L241" s="157"/>
      <c r="M241" s="157"/>
      <c r="N241" s="157"/>
      <c r="O241" s="157"/>
      <c r="P241" s="157"/>
      <c r="Q241" s="157"/>
      <c r="R241" s="157"/>
      <c r="S241" s="157"/>
      <c r="T241" s="157"/>
      <c r="U241" s="157"/>
      <c r="V241" s="157"/>
      <c r="W241" s="157"/>
      <c r="X241" s="157"/>
      <c r="Y241" s="157"/>
      <c r="Z241" s="157"/>
      <c r="AA241" s="157"/>
      <c r="AB241" s="157"/>
      <c r="AC241" s="157"/>
      <c r="AD241" s="157"/>
      <c r="AE241" s="157"/>
      <c r="AF241" s="157"/>
      <c r="AG241" s="157"/>
      <c r="AH241" s="157"/>
      <c r="AK241" s="26"/>
      <c r="AL241" s="124" t="s">
        <v>0</v>
      </c>
      <c r="AM241" s="178"/>
      <c r="AN241" s="178"/>
      <c r="AO241" s="178"/>
      <c r="AP241" s="178"/>
      <c r="AQ241" s="178"/>
      <c r="AR241" s="178"/>
      <c r="AS241" s="178"/>
      <c r="AT241" s="178"/>
      <c r="AU241" s="27"/>
      <c r="AV241" s="115">
        <f>+$AV$18</f>
        <v>0</v>
      </c>
      <c r="AW241" s="116"/>
      <c r="AX241" s="116"/>
      <c r="AY241" s="116"/>
      <c r="AZ241" s="116"/>
      <c r="BA241" s="116"/>
      <c r="BB241" s="116"/>
      <c r="BC241" s="116"/>
      <c r="BD241" s="116"/>
      <c r="BE241" s="116"/>
      <c r="BF241" s="116"/>
      <c r="BG241" s="116"/>
      <c r="BH241" s="116"/>
      <c r="BI241" s="116"/>
      <c r="BJ241" s="116"/>
      <c r="BK241" s="116"/>
      <c r="BL241" s="116"/>
      <c r="BM241" s="116"/>
      <c r="BN241" s="116"/>
      <c r="BO241" s="116"/>
      <c r="BP241" s="116"/>
      <c r="BQ241" s="117"/>
    </row>
    <row r="242" spans="2:69" ht="11.25" customHeight="1">
      <c r="B242" s="156"/>
      <c r="C242" s="157"/>
      <c r="D242" s="157"/>
      <c r="E242" s="157"/>
      <c r="F242" s="157"/>
      <c r="G242" s="157"/>
      <c r="H242" s="157"/>
      <c r="I242" s="157"/>
      <c r="J242" s="157"/>
      <c r="K242" s="157"/>
      <c r="L242" s="157"/>
      <c r="M242" s="157"/>
      <c r="N242" s="157"/>
      <c r="O242" s="157"/>
      <c r="P242" s="157"/>
      <c r="Q242" s="157"/>
      <c r="R242" s="157"/>
      <c r="S242" s="157"/>
      <c r="T242" s="157"/>
      <c r="U242" s="157"/>
      <c r="V242" s="157"/>
      <c r="W242" s="157"/>
      <c r="X242" s="157"/>
      <c r="Y242" s="157"/>
      <c r="Z242" s="157"/>
      <c r="AA242" s="157"/>
      <c r="AB242" s="157"/>
      <c r="AC242" s="157"/>
      <c r="AD242" s="157"/>
      <c r="AE242" s="157"/>
      <c r="AF242" s="157"/>
      <c r="AG242" s="157"/>
      <c r="AH242" s="157"/>
      <c r="AK242" s="22"/>
      <c r="AL242" s="134"/>
      <c r="AM242" s="179"/>
      <c r="AN242" s="179"/>
      <c r="AO242" s="179"/>
      <c r="AP242" s="179"/>
      <c r="AQ242" s="179"/>
      <c r="AR242" s="179"/>
      <c r="AS242" s="179"/>
      <c r="AT242" s="179"/>
      <c r="AU242" s="28"/>
      <c r="AV242" s="118"/>
      <c r="AW242" s="119"/>
      <c r="AX242" s="119"/>
      <c r="AY242" s="119"/>
      <c r="AZ242" s="119"/>
      <c r="BA242" s="119"/>
      <c r="BB242" s="119"/>
      <c r="BC242" s="119"/>
      <c r="BD242" s="119"/>
      <c r="BE242" s="119"/>
      <c r="BF242" s="119"/>
      <c r="BG242" s="119"/>
      <c r="BH242" s="119"/>
      <c r="BI242" s="119"/>
      <c r="BJ242" s="119"/>
      <c r="BK242" s="119"/>
      <c r="BL242" s="119"/>
      <c r="BM242" s="119"/>
      <c r="BN242" s="119"/>
      <c r="BO242" s="119"/>
      <c r="BP242" s="119"/>
      <c r="BQ242" s="120"/>
    </row>
    <row r="243" spans="2:69" ht="11.25" customHeight="1">
      <c r="B243" s="158"/>
      <c r="C243" s="159"/>
      <c r="D243" s="159"/>
      <c r="E243" s="159"/>
      <c r="F243" s="159"/>
      <c r="G243" s="159"/>
      <c r="H243" s="159"/>
      <c r="I243" s="159"/>
      <c r="J243" s="159"/>
      <c r="K243" s="159"/>
      <c r="L243" s="159"/>
      <c r="M243" s="159"/>
      <c r="N243" s="159"/>
      <c r="O243" s="159"/>
      <c r="P243" s="159"/>
      <c r="Q243" s="159"/>
      <c r="R243" s="159"/>
      <c r="S243" s="159"/>
      <c r="T243" s="159"/>
      <c r="U243" s="159"/>
      <c r="V243" s="159"/>
      <c r="W243" s="159"/>
      <c r="X243" s="159"/>
      <c r="Y243" s="159"/>
      <c r="Z243" s="159"/>
      <c r="AA243" s="159"/>
      <c r="AB243" s="159"/>
      <c r="AC243" s="159"/>
      <c r="AD243" s="159"/>
      <c r="AE243" s="159"/>
      <c r="AF243" s="159"/>
      <c r="AG243" s="159"/>
      <c r="AH243" s="159"/>
      <c r="AK243" s="24"/>
      <c r="AL243" s="180"/>
      <c r="AM243" s="180"/>
      <c r="AN243" s="180"/>
      <c r="AO243" s="180"/>
      <c r="AP243" s="180"/>
      <c r="AQ243" s="180"/>
      <c r="AR243" s="180"/>
      <c r="AS243" s="180"/>
      <c r="AT243" s="180"/>
      <c r="AU243" s="29"/>
      <c r="AV243" s="121"/>
      <c r="AW243" s="122"/>
      <c r="AX243" s="122"/>
      <c r="AY243" s="122"/>
      <c r="AZ243" s="122"/>
      <c r="BA243" s="122"/>
      <c r="BB243" s="122"/>
      <c r="BC243" s="122"/>
      <c r="BD243" s="122"/>
      <c r="BE243" s="122"/>
      <c r="BF243" s="122"/>
      <c r="BG243" s="122"/>
      <c r="BH243" s="122"/>
      <c r="BI243" s="122"/>
      <c r="BJ243" s="122"/>
      <c r="BK243" s="122"/>
      <c r="BL243" s="122"/>
      <c r="BM243" s="122"/>
      <c r="BN243" s="122"/>
      <c r="BO243" s="122"/>
      <c r="BP243" s="122"/>
      <c r="BQ243" s="123"/>
    </row>
    <row r="245" spans="2:69" ht="11.25" customHeight="1">
      <c r="B245" s="21" t="s">
        <v>17</v>
      </c>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K245" s="26"/>
      <c r="AL245" s="124" t="s">
        <v>1</v>
      </c>
      <c r="AM245" s="124"/>
      <c r="AN245" s="124"/>
      <c r="AO245" s="124"/>
      <c r="AP245" s="124"/>
      <c r="AQ245" s="124"/>
      <c r="AR245" s="124"/>
      <c r="AS245" s="124"/>
      <c r="AT245" s="124"/>
      <c r="AU245" s="27"/>
      <c r="AV245" s="126">
        <f>+$AV$22</f>
        <v>0</v>
      </c>
      <c r="AW245" s="126"/>
      <c r="AX245" s="126"/>
      <c r="AY245" s="126"/>
      <c r="AZ245" s="126"/>
      <c r="BA245" s="126"/>
      <c r="BB245" s="126"/>
      <c r="BC245" s="126"/>
      <c r="BD245" s="126"/>
      <c r="BE245" s="126"/>
      <c r="BF245" s="126"/>
      <c r="BG245" s="128">
        <f>+$BG$22</f>
        <v>0</v>
      </c>
      <c r="BH245" s="129"/>
      <c r="BI245" s="129"/>
      <c r="BJ245" s="129"/>
      <c r="BK245" s="129"/>
      <c r="BL245" s="129"/>
      <c r="BM245" s="129"/>
      <c r="BN245" s="129"/>
      <c r="BO245" s="129"/>
      <c r="BP245" s="129"/>
      <c r="BQ245" s="130"/>
    </row>
    <row r="246" spans="2:69" ht="11.25" customHeight="1">
      <c r="B246" s="156" t="str">
        <f>+IF($B$23="","",$B$23)</f>
        <v/>
      </c>
      <c r="C246" s="157"/>
      <c r="D246" s="157"/>
      <c r="E246" s="157"/>
      <c r="F246" s="157"/>
      <c r="G246" s="157"/>
      <c r="H246" s="157"/>
      <c r="I246" s="157"/>
      <c r="J246" s="157"/>
      <c r="K246" s="157"/>
      <c r="L246" s="157"/>
      <c r="M246" s="157"/>
      <c r="N246" s="157"/>
      <c r="O246" s="157"/>
      <c r="P246" s="157"/>
      <c r="Q246" s="157"/>
      <c r="R246" s="157"/>
      <c r="S246" s="157"/>
      <c r="T246" s="157"/>
      <c r="U246" s="157"/>
      <c r="V246" s="157"/>
      <c r="W246" s="157"/>
      <c r="X246" s="157"/>
      <c r="Y246" s="157"/>
      <c r="Z246" s="157"/>
      <c r="AA246" s="157"/>
      <c r="AB246" s="157"/>
      <c r="AC246" s="157"/>
      <c r="AD246" s="157"/>
      <c r="AE246" s="157"/>
      <c r="AF246" s="157"/>
      <c r="AG246" s="157"/>
      <c r="AH246" s="157"/>
      <c r="AK246" s="24"/>
      <c r="AL246" s="125"/>
      <c r="AM246" s="125"/>
      <c r="AN246" s="125"/>
      <c r="AO246" s="125"/>
      <c r="AP246" s="125"/>
      <c r="AQ246" s="125"/>
      <c r="AR246" s="125"/>
      <c r="AS246" s="125"/>
      <c r="AT246" s="125"/>
      <c r="AU246" s="29"/>
      <c r="AV246" s="127"/>
      <c r="AW246" s="127"/>
      <c r="AX246" s="127"/>
      <c r="AY246" s="127"/>
      <c r="AZ246" s="127"/>
      <c r="BA246" s="127"/>
      <c r="BB246" s="127"/>
      <c r="BC246" s="127"/>
      <c r="BD246" s="127"/>
      <c r="BE246" s="127"/>
      <c r="BF246" s="127"/>
      <c r="BG246" s="131"/>
      <c r="BH246" s="132"/>
      <c r="BI246" s="132"/>
      <c r="BJ246" s="132"/>
      <c r="BK246" s="132"/>
      <c r="BL246" s="132"/>
      <c r="BM246" s="132"/>
      <c r="BN246" s="132"/>
      <c r="BO246" s="132"/>
      <c r="BP246" s="132"/>
      <c r="BQ246" s="133"/>
    </row>
    <row r="247" spans="2:69" ht="11.25" customHeight="1">
      <c r="B247" s="156"/>
      <c r="C247" s="157"/>
      <c r="D247" s="157"/>
      <c r="E247" s="157"/>
      <c r="F247" s="157"/>
      <c r="G247" s="157"/>
      <c r="H247" s="157"/>
      <c r="I247" s="157"/>
      <c r="J247" s="157"/>
      <c r="K247" s="157"/>
      <c r="L247" s="157"/>
      <c r="M247" s="157"/>
      <c r="N247" s="157"/>
      <c r="O247" s="157"/>
      <c r="P247" s="157"/>
      <c r="Q247" s="157"/>
      <c r="R247" s="157"/>
      <c r="S247" s="157"/>
      <c r="T247" s="157"/>
      <c r="U247" s="157"/>
      <c r="V247" s="157"/>
      <c r="W247" s="157"/>
      <c r="X247" s="157"/>
      <c r="Y247" s="157"/>
      <c r="Z247" s="157"/>
      <c r="AA247" s="157"/>
      <c r="AB247" s="157"/>
      <c r="AC247" s="157"/>
      <c r="AD247" s="157"/>
      <c r="AE247" s="157"/>
      <c r="AF247" s="157"/>
      <c r="AG247" s="157"/>
      <c r="AH247" s="157"/>
      <c r="AK247" s="26"/>
      <c r="AL247" s="124" t="s">
        <v>3</v>
      </c>
      <c r="AM247" s="124"/>
      <c r="AN247" s="124"/>
      <c r="AO247" s="124"/>
      <c r="AP247" s="124"/>
      <c r="AQ247" s="124"/>
      <c r="AR247" s="124"/>
      <c r="AS247" s="124"/>
      <c r="AT247" s="124"/>
      <c r="AU247" s="27"/>
      <c r="AV247" s="163">
        <f>+$AV$24</f>
        <v>0</v>
      </c>
      <c r="AW247" s="164"/>
      <c r="AX247" s="164"/>
      <c r="AY247" s="164"/>
      <c r="AZ247" s="164"/>
      <c r="BA247" s="164"/>
      <c r="BB247" s="164"/>
      <c r="BC247" s="164"/>
      <c r="BD247" s="164"/>
      <c r="BE247" s="164"/>
      <c r="BF247" s="164"/>
      <c r="BG247" s="164"/>
      <c r="BH247" s="164"/>
      <c r="BI247" s="164"/>
      <c r="BJ247" s="164"/>
      <c r="BK247" s="164"/>
      <c r="BL247" s="164"/>
      <c r="BM247" s="164"/>
      <c r="BN247" s="164"/>
      <c r="BO247" s="164"/>
      <c r="BP247" s="164"/>
      <c r="BQ247" s="165"/>
    </row>
    <row r="248" spans="2:69" ht="11.25" customHeight="1">
      <c r="B248" s="156"/>
      <c r="C248" s="157"/>
      <c r="D248" s="157"/>
      <c r="E248" s="157"/>
      <c r="F248" s="157"/>
      <c r="G248" s="157"/>
      <c r="H248" s="157"/>
      <c r="I248" s="157"/>
      <c r="J248" s="157"/>
      <c r="K248" s="157"/>
      <c r="L248" s="157"/>
      <c r="M248" s="157"/>
      <c r="N248" s="157"/>
      <c r="O248" s="157"/>
      <c r="P248" s="157"/>
      <c r="Q248" s="157"/>
      <c r="R248" s="157"/>
      <c r="S248" s="157"/>
      <c r="T248" s="157"/>
      <c r="U248" s="157"/>
      <c r="V248" s="157"/>
      <c r="W248" s="157"/>
      <c r="X248" s="157"/>
      <c r="Y248" s="157"/>
      <c r="Z248" s="157"/>
      <c r="AA248" s="157"/>
      <c r="AB248" s="157"/>
      <c r="AC248" s="157"/>
      <c r="AD248" s="157"/>
      <c r="AE248" s="157"/>
      <c r="AF248" s="157"/>
      <c r="AG248" s="157"/>
      <c r="AH248" s="157"/>
      <c r="AK248" s="24"/>
      <c r="AL248" s="125"/>
      <c r="AM248" s="125"/>
      <c r="AN248" s="125"/>
      <c r="AO248" s="125"/>
      <c r="AP248" s="125"/>
      <c r="AQ248" s="125"/>
      <c r="AR248" s="125"/>
      <c r="AS248" s="125"/>
      <c r="AT248" s="125"/>
      <c r="AU248" s="29"/>
      <c r="AV248" s="166"/>
      <c r="AW248" s="167"/>
      <c r="AX248" s="167"/>
      <c r="AY248" s="167"/>
      <c r="AZ248" s="167"/>
      <c r="BA248" s="167"/>
      <c r="BB248" s="167"/>
      <c r="BC248" s="167"/>
      <c r="BD248" s="167"/>
      <c r="BE248" s="167"/>
      <c r="BF248" s="167"/>
      <c r="BG248" s="167"/>
      <c r="BH248" s="167"/>
      <c r="BI248" s="167"/>
      <c r="BJ248" s="167"/>
      <c r="BK248" s="167"/>
      <c r="BL248" s="167"/>
      <c r="BM248" s="167"/>
      <c r="BN248" s="167"/>
      <c r="BO248" s="167"/>
      <c r="BP248" s="167"/>
      <c r="BQ248" s="168"/>
    </row>
    <row r="249" spans="2:69" ht="11.25" customHeight="1">
      <c r="B249" s="156"/>
      <c r="C249" s="157"/>
      <c r="D249" s="157"/>
      <c r="E249" s="157"/>
      <c r="F249" s="157"/>
      <c r="G249" s="157"/>
      <c r="H249" s="157"/>
      <c r="I249" s="157"/>
      <c r="J249" s="157"/>
      <c r="K249" s="157"/>
      <c r="L249" s="157"/>
      <c r="M249" s="157"/>
      <c r="N249" s="157"/>
      <c r="O249" s="157"/>
      <c r="P249" s="157"/>
      <c r="Q249" s="157"/>
      <c r="R249" s="157"/>
      <c r="S249" s="157"/>
      <c r="T249" s="157"/>
      <c r="U249" s="157"/>
      <c r="V249" s="157"/>
      <c r="W249" s="157"/>
      <c r="X249" s="157"/>
      <c r="Y249" s="157"/>
      <c r="Z249" s="157"/>
      <c r="AA249" s="157"/>
      <c r="AB249" s="157"/>
      <c r="AC249" s="157"/>
      <c r="AD249" s="157"/>
      <c r="AE249" s="157"/>
      <c r="AF249" s="157"/>
      <c r="AG249" s="157"/>
      <c r="AH249" s="157"/>
      <c r="AK249" s="26"/>
      <c r="AL249" s="124" t="s">
        <v>2</v>
      </c>
      <c r="AM249" s="124"/>
      <c r="AN249" s="124"/>
      <c r="AO249" s="124"/>
      <c r="AP249" s="124"/>
      <c r="AQ249" s="124"/>
      <c r="AR249" s="124"/>
      <c r="AS249" s="124"/>
      <c r="AT249" s="124"/>
      <c r="AU249" s="27"/>
      <c r="AV249" s="169">
        <f>+$AV$26</f>
        <v>0</v>
      </c>
      <c r="AW249" s="170"/>
      <c r="AX249" s="170"/>
      <c r="AY249" s="170"/>
      <c r="AZ249" s="170"/>
      <c r="BA249" s="170"/>
      <c r="BB249" s="170"/>
      <c r="BC249" s="171"/>
      <c r="BD249" s="172">
        <f>+$BD$26</f>
        <v>0</v>
      </c>
      <c r="BE249" s="173"/>
      <c r="BF249" s="173"/>
      <c r="BG249" s="173"/>
      <c r="BH249" s="173"/>
      <c r="BI249" s="173"/>
      <c r="BJ249" s="173"/>
      <c r="BK249" s="173"/>
      <c r="BL249" s="173"/>
      <c r="BM249" s="173"/>
      <c r="BN249" s="173"/>
      <c r="BO249" s="173"/>
      <c r="BP249" s="173"/>
      <c r="BQ249" s="174"/>
    </row>
    <row r="250" spans="2:69" ht="11.25" customHeight="1">
      <c r="B250" s="158"/>
      <c r="C250" s="159"/>
      <c r="D250" s="159"/>
      <c r="E250" s="159"/>
      <c r="F250" s="159"/>
      <c r="G250" s="159"/>
      <c r="H250" s="159"/>
      <c r="I250" s="159"/>
      <c r="J250" s="159"/>
      <c r="K250" s="159"/>
      <c r="L250" s="159"/>
      <c r="M250" s="159"/>
      <c r="N250" s="159"/>
      <c r="O250" s="159"/>
      <c r="P250" s="159"/>
      <c r="Q250" s="159"/>
      <c r="R250" s="159"/>
      <c r="S250" s="159"/>
      <c r="T250" s="159"/>
      <c r="U250" s="159"/>
      <c r="V250" s="159"/>
      <c r="W250" s="159"/>
      <c r="X250" s="159"/>
      <c r="Y250" s="159"/>
      <c r="Z250" s="159"/>
      <c r="AA250" s="159"/>
      <c r="AB250" s="159"/>
      <c r="AC250" s="159"/>
      <c r="AD250" s="159"/>
      <c r="AE250" s="159"/>
      <c r="AF250" s="159"/>
      <c r="AG250" s="159"/>
      <c r="AH250" s="159"/>
      <c r="AK250" s="24"/>
      <c r="AL250" s="125"/>
      <c r="AM250" s="125"/>
      <c r="AN250" s="125"/>
      <c r="AO250" s="125"/>
      <c r="AP250" s="125"/>
      <c r="AQ250" s="125"/>
      <c r="AR250" s="125"/>
      <c r="AS250" s="125"/>
      <c r="AT250" s="125"/>
      <c r="AU250" s="29"/>
      <c r="AV250" s="131"/>
      <c r="AW250" s="132"/>
      <c r="AX250" s="132"/>
      <c r="AY250" s="132"/>
      <c r="AZ250" s="132"/>
      <c r="BA250" s="132"/>
      <c r="BB250" s="132"/>
      <c r="BC250" s="133"/>
      <c r="BD250" s="175"/>
      <c r="BE250" s="176"/>
      <c r="BF250" s="176"/>
      <c r="BG250" s="176"/>
      <c r="BH250" s="176"/>
      <c r="BI250" s="176"/>
      <c r="BJ250" s="176"/>
      <c r="BK250" s="176"/>
      <c r="BL250" s="176"/>
      <c r="BM250" s="176"/>
      <c r="BN250" s="176"/>
      <c r="BO250" s="176"/>
      <c r="BP250" s="176"/>
      <c r="BQ250" s="177"/>
    </row>
    <row r="252" spans="2:69" ht="11.25" customHeight="1">
      <c r="B252" s="26"/>
      <c r="C252" s="124" t="s">
        <v>8</v>
      </c>
      <c r="D252" s="124"/>
      <c r="E252" s="124"/>
      <c r="F252" s="124"/>
      <c r="G252" s="124"/>
      <c r="H252" s="124"/>
      <c r="I252" s="124"/>
      <c r="J252" s="124"/>
      <c r="K252" s="124"/>
      <c r="L252" s="124"/>
      <c r="M252" s="124"/>
      <c r="N252" s="124"/>
      <c r="O252" s="124"/>
      <c r="P252" s="27"/>
      <c r="Q252" s="135">
        <f>+$Q$29</f>
        <v>0</v>
      </c>
      <c r="R252" s="136"/>
      <c r="S252" s="136"/>
      <c r="T252" s="136"/>
      <c r="U252" s="136"/>
      <c r="V252" s="136"/>
      <c r="W252" s="136"/>
      <c r="X252" s="136"/>
      <c r="Y252" s="136"/>
      <c r="Z252" s="136"/>
      <c r="AA252" s="136"/>
      <c r="AB252" s="136"/>
      <c r="AC252" s="136"/>
      <c r="AD252" s="136"/>
      <c r="AE252" s="137"/>
      <c r="AF252" s="144" t="s">
        <v>9</v>
      </c>
      <c r="AG252" s="145"/>
      <c r="AH252" s="145"/>
      <c r="AK252" s="26"/>
      <c r="AL252" s="124" t="s">
        <v>4</v>
      </c>
      <c r="AM252" s="124"/>
      <c r="AN252" s="124"/>
      <c r="AO252" s="124"/>
      <c r="AP252" s="124"/>
      <c r="AQ252" s="124"/>
      <c r="AR252" s="124"/>
      <c r="AS252" s="124"/>
      <c r="AT252" s="124"/>
      <c r="AU252" s="27"/>
      <c r="AV252" s="115" t="str">
        <f>+IF($AV$29="","",$AV$29)</f>
        <v/>
      </c>
      <c r="AW252" s="116"/>
      <c r="AX252" s="116"/>
      <c r="AY252" s="116"/>
      <c r="AZ252" s="116"/>
      <c r="BA252" s="116"/>
      <c r="BB252" s="116"/>
      <c r="BC252" s="116"/>
      <c r="BD252" s="116"/>
      <c r="BE252" s="116"/>
      <c r="BF252" s="116"/>
      <c r="BG252" s="116"/>
      <c r="BH252" s="116"/>
      <c r="BI252" s="116"/>
      <c r="BJ252" s="116"/>
      <c r="BK252" s="116"/>
      <c r="BL252" s="116"/>
      <c r="BM252" s="116"/>
      <c r="BN252" s="116"/>
      <c r="BO252" s="116"/>
      <c r="BP252" s="116"/>
      <c r="BQ252" s="117"/>
    </row>
    <row r="253" spans="2:69" ht="11.25" customHeight="1">
      <c r="B253" s="22"/>
      <c r="C253" s="134"/>
      <c r="D253" s="134"/>
      <c r="E253" s="134"/>
      <c r="F253" s="134"/>
      <c r="G253" s="134"/>
      <c r="H253" s="134"/>
      <c r="I253" s="134"/>
      <c r="J253" s="134"/>
      <c r="K253" s="134"/>
      <c r="L253" s="134"/>
      <c r="M253" s="134"/>
      <c r="N253" s="134"/>
      <c r="O253" s="134"/>
      <c r="P253" s="28"/>
      <c r="Q253" s="138"/>
      <c r="R253" s="139"/>
      <c r="S253" s="139"/>
      <c r="T253" s="139"/>
      <c r="U253" s="139"/>
      <c r="V253" s="139"/>
      <c r="W253" s="139"/>
      <c r="X253" s="139"/>
      <c r="Y253" s="139"/>
      <c r="Z253" s="139"/>
      <c r="AA253" s="139"/>
      <c r="AB253" s="139"/>
      <c r="AC253" s="139"/>
      <c r="AD253" s="139"/>
      <c r="AE253" s="140"/>
      <c r="AF253" s="144"/>
      <c r="AG253" s="145"/>
      <c r="AH253" s="145"/>
      <c r="AK253" s="22"/>
      <c r="AL253" s="134"/>
      <c r="AM253" s="134"/>
      <c r="AN253" s="134"/>
      <c r="AO253" s="134"/>
      <c r="AP253" s="134"/>
      <c r="AQ253" s="134"/>
      <c r="AR253" s="134"/>
      <c r="AS253" s="134"/>
      <c r="AT253" s="134"/>
      <c r="AU253" s="28"/>
      <c r="AV253" s="118"/>
      <c r="AW253" s="119"/>
      <c r="AX253" s="119"/>
      <c r="AY253" s="119"/>
      <c r="AZ253" s="119"/>
      <c r="BA253" s="119"/>
      <c r="BB253" s="119"/>
      <c r="BC253" s="119"/>
      <c r="BD253" s="119"/>
      <c r="BE253" s="119"/>
      <c r="BF253" s="119"/>
      <c r="BG253" s="119"/>
      <c r="BH253" s="119"/>
      <c r="BI253" s="119"/>
      <c r="BJ253" s="119"/>
      <c r="BK253" s="119"/>
      <c r="BL253" s="119"/>
      <c r="BM253" s="119"/>
      <c r="BN253" s="119"/>
      <c r="BO253" s="119"/>
      <c r="BP253" s="119"/>
      <c r="BQ253" s="120"/>
    </row>
    <row r="254" spans="2:69" ht="11.25" customHeight="1">
      <c r="B254" s="24"/>
      <c r="C254" s="125"/>
      <c r="D254" s="125"/>
      <c r="E254" s="125"/>
      <c r="F254" s="125"/>
      <c r="G254" s="125"/>
      <c r="H254" s="125"/>
      <c r="I254" s="125"/>
      <c r="J254" s="125"/>
      <c r="K254" s="125"/>
      <c r="L254" s="125"/>
      <c r="M254" s="125"/>
      <c r="N254" s="125"/>
      <c r="O254" s="125"/>
      <c r="P254" s="29"/>
      <c r="Q254" s="141"/>
      <c r="R254" s="142"/>
      <c r="S254" s="142"/>
      <c r="T254" s="142"/>
      <c r="U254" s="142"/>
      <c r="V254" s="142"/>
      <c r="W254" s="142"/>
      <c r="X254" s="142"/>
      <c r="Y254" s="142"/>
      <c r="Z254" s="142"/>
      <c r="AA254" s="142"/>
      <c r="AB254" s="142"/>
      <c r="AC254" s="142"/>
      <c r="AD254" s="142"/>
      <c r="AE254" s="143"/>
      <c r="AF254" s="144"/>
      <c r="AG254" s="145"/>
      <c r="AH254" s="145"/>
      <c r="AK254" s="24"/>
      <c r="AL254" s="125"/>
      <c r="AM254" s="125"/>
      <c r="AN254" s="125"/>
      <c r="AO254" s="125"/>
      <c r="AP254" s="125"/>
      <c r="AQ254" s="125"/>
      <c r="AR254" s="125"/>
      <c r="AS254" s="125"/>
      <c r="AT254" s="125"/>
      <c r="AU254" s="29"/>
      <c r="AV254" s="121"/>
      <c r="AW254" s="122"/>
      <c r="AX254" s="122"/>
      <c r="AY254" s="122"/>
      <c r="AZ254" s="122"/>
      <c r="BA254" s="122"/>
      <c r="BB254" s="122"/>
      <c r="BC254" s="122"/>
      <c r="BD254" s="122"/>
      <c r="BE254" s="122"/>
      <c r="BF254" s="122"/>
      <c r="BG254" s="122"/>
      <c r="BH254" s="122"/>
      <c r="BI254" s="122"/>
      <c r="BJ254" s="122"/>
      <c r="BK254" s="122"/>
      <c r="BL254" s="122"/>
      <c r="BM254" s="122"/>
      <c r="BN254" s="122"/>
      <c r="BO254" s="122"/>
      <c r="BP254" s="122"/>
      <c r="BQ254" s="123"/>
    </row>
    <row r="256" spans="2:69" ht="11.25" customHeight="1">
      <c r="B256" s="30"/>
      <c r="C256" s="147" t="s">
        <v>38</v>
      </c>
      <c r="D256" s="147"/>
      <c r="E256" s="147"/>
      <c r="F256" s="147"/>
      <c r="G256" s="147"/>
      <c r="H256" s="147"/>
      <c r="I256" s="147"/>
      <c r="J256" s="147"/>
      <c r="K256" s="147"/>
      <c r="L256" s="147"/>
      <c r="M256" s="147"/>
      <c r="N256" s="147"/>
      <c r="O256" s="147"/>
      <c r="P256" s="147"/>
      <c r="Q256" s="147"/>
      <c r="R256" s="31"/>
      <c r="S256" s="30"/>
      <c r="T256" s="147" t="s">
        <v>40</v>
      </c>
      <c r="U256" s="147"/>
      <c r="V256" s="147"/>
      <c r="W256" s="147"/>
      <c r="X256" s="147"/>
      <c r="Y256" s="147"/>
      <c r="Z256" s="147"/>
      <c r="AA256" s="147"/>
      <c r="AB256" s="147"/>
      <c r="AC256" s="147"/>
      <c r="AD256" s="147"/>
      <c r="AE256" s="147"/>
      <c r="AF256" s="147"/>
      <c r="AG256" s="147"/>
      <c r="AH256" s="147"/>
      <c r="AI256" s="31"/>
      <c r="AJ256" s="30"/>
      <c r="AK256" s="147" t="s">
        <v>37</v>
      </c>
      <c r="AL256" s="147"/>
      <c r="AM256" s="147"/>
      <c r="AN256" s="147"/>
      <c r="AO256" s="147"/>
      <c r="AP256" s="147"/>
      <c r="AQ256" s="147"/>
      <c r="AR256" s="147"/>
      <c r="AS256" s="147"/>
      <c r="AT256" s="147"/>
      <c r="AU256" s="147"/>
      <c r="AV256" s="147"/>
      <c r="AW256" s="147"/>
      <c r="AX256" s="147"/>
      <c r="AY256" s="147"/>
      <c r="AZ256" s="31"/>
      <c r="BA256" s="30"/>
      <c r="BB256" s="147" t="s">
        <v>41</v>
      </c>
      <c r="BC256" s="147"/>
      <c r="BD256" s="147"/>
      <c r="BE256" s="147"/>
      <c r="BF256" s="147"/>
      <c r="BG256" s="147"/>
      <c r="BH256" s="147"/>
      <c r="BI256" s="147"/>
      <c r="BJ256" s="147"/>
      <c r="BK256" s="147"/>
      <c r="BL256" s="147"/>
      <c r="BM256" s="147"/>
      <c r="BN256" s="147"/>
      <c r="BO256" s="147"/>
      <c r="BP256" s="147"/>
      <c r="BQ256" s="31"/>
    </row>
    <row r="257" spans="2:69" ht="11.25" customHeight="1">
      <c r="B257" s="207" t="s">
        <v>18</v>
      </c>
      <c r="C257" s="208"/>
      <c r="D257" s="32"/>
      <c r="E257" s="124" t="s">
        <v>19</v>
      </c>
      <c r="F257" s="124"/>
      <c r="G257" s="124"/>
      <c r="H257" s="124"/>
      <c r="I257" s="124"/>
      <c r="J257" s="124"/>
      <c r="K257" s="124"/>
      <c r="L257" s="124"/>
      <c r="M257" s="124"/>
      <c r="N257" s="124"/>
      <c r="O257" s="124"/>
      <c r="P257" s="124"/>
      <c r="Q257" s="124"/>
      <c r="R257" s="27"/>
      <c r="S257" s="135">
        <f>+$S$34</f>
        <v>0</v>
      </c>
      <c r="T257" s="136"/>
      <c r="U257" s="136"/>
      <c r="V257" s="136"/>
      <c r="W257" s="136"/>
      <c r="X257" s="136"/>
      <c r="Y257" s="136"/>
      <c r="Z257" s="136"/>
      <c r="AA257" s="136"/>
      <c r="AB257" s="136"/>
      <c r="AC257" s="136"/>
      <c r="AD257" s="136"/>
      <c r="AE257" s="136"/>
      <c r="AF257" s="136"/>
      <c r="AG257" s="136"/>
      <c r="AH257" s="136"/>
      <c r="AI257" s="137"/>
      <c r="AJ257" s="135">
        <f>+$AJ$34</f>
        <v>0</v>
      </c>
      <c r="AK257" s="136"/>
      <c r="AL257" s="136"/>
      <c r="AM257" s="136"/>
      <c r="AN257" s="136"/>
      <c r="AO257" s="136"/>
      <c r="AP257" s="136"/>
      <c r="AQ257" s="136"/>
      <c r="AR257" s="136"/>
      <c r="AS257" s="136"/>
      <c r="AT257" s="136"/>
      <c r="AU257" s="136"/>
      <c r="AV257" s="136"/>
      <c r="AW257" s="136"/>
      <c r="AX257" s="136"/>
      <c r="AY257" s="136"/>
      <c r="AZ257" s="137"/>
      <c r="BA257" s="135">
        <f>+$BA$34</f>
        <v>0</v>
      </c>
      <c r="BB257" s="136"/>
      <c r="BC257" s="136"/>
      <c r="BD257" s="136"/>
      <c r="BE257" s="136"/>
      <c r="BF257" s="136"/>
      <c r="BG257" s="136"/>
      <c r="BH257" s="136"/>
      <c r="BI257" s="136"/>
      <c r="BJ257" s="136"/>
      <c r="BK257" s="136"/>
      <c r="BL257" s="136"/>
      <c r="BM257" s="136"/>
      <c r="BN257" s="136"/>
      <c r="BO257" s="136"/>
      <c r="BP257" s="136"/>
      <c r="BQ257" s="137"/>
    </row>
    <row r="258" spans="2:69" ht="11.25" customHeight="1">
      <c r="B258" s="209"/>
      <c r="C258" s="210"/>
      <c r="D258" s="33"/>
      <c r="E258" s="125"/>
      <c r="F258" s="125"/>
      <c r="G258" s="125"/>
      <c r="H258" s="125"/>
      <c r="I258" s="125"/>
      <c r="J258" s="125"/>
      <c r="K258" s="125"/>
      <c r="L258" s="125"/>
      <c r="M258" s="125"/>
      <c r="N258" s="125"/>
      <c r="O258" s="125"/>
      <c r="P258" s="125"/>
      <c r="Q258" s="125"/>
      <c r="R258" s="29"/>
      <c r="S258" s="141"/>
      <c r="T258" s="142"/>
      <c r="U258" s="142"/>
      <c r="V258" s="142"/>
      <c r="W258" s="142"/>
      <c r="X258" s="142"/>
      <c r="Y258" s="142"/>
      <c r="Z258" s="142"/>
      <c r="AA258" s="142"/>
      <c r="AB258" s="142"/>
      <c r="AC258" s="142"/>
      <c r="AD258" s="142"/>
      <c r="AE258" s="142"/>
      <c r="AF258" s="142"/>
      <c r="AG258" s="142"/>
      <c r="AH258" s="142"/>
      <c r="AI258" s="143"/>
      <c r="AJ258" s="141"/>
      <c r="AK258" s="142"/>
      <c r="AL258" s="142"/>
      <c r="AM258" s="142"/>
      <c r="AN258" s="142"/>
      <c r="AO258" s="142"/>
      <c r="AP258" s="142"/>
      <c r="AQ258" s="142"/>
      <c r="AR258" s="142"/>
      <c r="AS258" s="142"/>
      <c r="AT258" s="142"/>
      <c r="AU258" s="142"/>
      <c r="AV258" s="142"/>
      <c r="AW258" s="142"/>
      <c r="AX258" s="142"/>
      <c r="AY258" s="142"/>
      <c r="AZ258" s="143"/>
      <c r="BA258" s="141"/>
      <c r="BB258" s="142"/>
      <c r="BC258" s="142"/>
      <c r="BD258" s="142"/>
      <c r="BE258" s="142"/>
      <c r="BF258" s="142"/>
      <c r="BG258" s="142"/>
      <c r="BH258" s="142"/>
      <c r="BI258" s="142"/>
      <c r="BJ258" s="142"/>
      <c r="BK258" s="142"/>
      <c r="BL258" s="142"/>
      <c r="BM258" s="142"/>
      <c r="BN258" s="142"/>
      <c r="BO258" s="142"/>
      <c r="BP258" s="142"/>
      <c r="BQ258" s="143"/>
    </row>
    <row r="259" spans="2:69" ht="11.25" customHeight="1">
      <c r="B259" s="207" t="s">
        <v>20</v>
      </c>
      <c r="C259" s="208"/>
      <c r="D259" s="32"/>
      <c r="E259" s="124" t="s">
        <v>39</v>
      </c>
      <c r="F259" s="124"/>
      <c r="G259" s="124"/>
      <c r="H259" s="124"/>
      <c r="I259" s="124"/>
      <c r="J259" s="124"/>
      <c r="K259" s="124"/>
      <c r="L259" s="124"/>
      <c r="M259" s="124"/>
      <c r="N259" s="124"/>
      <c r="O259" s="124"/>
      <c r="P259" s="124"/>
      <c r="Q259" s="124"/>
      <c r="R259" s="27"/>
      <c r="S259" s="135">
        <f>+$S$36</f>
        <v>0</v>
      </c>
      <c r="T259" s="136"/>
      <c r="U259" s="136"/>
      <c r="V259" s="136"/>
      <c r="W259" s="136"/>
      <c r="X259" s="136"/>
      <c r="Y259" s="136"/>
      <c r="Z259" s="136"/>
      <c r="AA259" s="136"/>
      <c r="AB259" s="136"/>
      <c r="AC259" s="136"/>
      <c r="AD259" s="136"/>
      <c r="AE259" s="136"/>
      <c r="AF259" s="136"/>
      <c r="AG259" s="136"/>
      <c r="AH259" s="136"/>
      <c r="AI259" s="137"/>
      <c r="AJ259" s="135">
        <f>+$AJ$36</f>
        <v>0</v>
      </c>
      <c r="AK259" s="136"/>
      <c r="AL259" s="136"/>
      <c r="AM259" s="136"/>
      <c r="AN259" s="136"/>
      <c r="AO259" s="136"/>
      <c r="AP259" s="136"/>
      <c r="AQ259" s="136"/>
      <c r="AR259" s="136"/>
      <c r="AS259" s="136"/>
      <c r="AT259" s="136"/>
      <c r="AU259" s="136"/>
      <c r="AV259" s="136"/>
      <c r="AW259" s="136"/>
      <c r="AX259" s="136"/>
      <c r="AY259" s="136"/>
      <c r="AZ259" s="137"/>
      <c r="BA259" s="135" t="str">
        <f>+$BA$36</f>
        <v/>
      </c>
      <c r="BB259" s="136"/>
      <c r="BC259" s="136"/>
      <c r="BD259" s="136"/>
      <c r="BE259" s="136"/>
      <c r="BF259" s="136"/>
      <c r="BG259" s="136"/>
      <c r="BH259" s="136"/>
      <c r="BI259" s="136"/>
      <c r="BJ259" s="136"/>
      <c r="BK259" s="136"/>
      <c r="BL259" s="136"/>
      <c r="BM259" s="136"/>
      <c r="BN259" s="136"/>
      <c r="BO259" s="136"/>
      <c r="BP259" s="136"/>
      <c r="BQ259" s="137"/>
    </row>
    <row r="260" spans="2:69" ht="11.25" customHeight="1">
      <c r="B260" s="209"/>
      <c r="C260" s="210"/>
      <c r="D260" s="33"/>
      <c r="E260" s="125"/>
      <c r="F260" s="125"/>
      <c r="G260" s="125"/>
      <c r="H260" s="125"/>
      <c r="I260" s="125"/>
      <c r="J260" s="125"/>
      <c r="K260" s="125"/>
      <c r="L260" s="125"/>
      <c r="M260" s="125"/>
      <c r="N260" s="125"/>
      <c r="O260" s="125"/>
      <c r="P260" s="125"/>
      <c r="Q260" s="125"/>
      <c r="R260" s="29"/>
      <c r="S260" s="141"/>
      <c r="T260" s="142"/>
      <c r="U260" s="142"/>
      <c r="V260" s="142"/>
      <c r="W260" s="142"/>
      <c r="X260" s="142"/>
      <c r="Y260" s="142"/>
      <c r="Z260" s="142"/>
      <c r="AA260" s="142"/>
      <c r="AB260" s="142"/>
      <c r="AC260" s="142"/>
      <c r="AD260" s="142"/>
      <c r="AE260" s="142"/>
      <c r="AF260" s="142"/>
      <c r="AG260" s="142"/>
      <c r="AH260" s="142"/>
      <c r="AI260" s="143"/>
      <c r="AJ260" s="141"/>
      <c r="AK260" s="142"/>
      <c r="AL260" s="142"/>
      <c r="AM260" s="142"/>
      <c r="AN260" s="142"/>
      <c r="AO260" s="142"/>
      <c r="AP260" s="142"/>
      <c r="AQ260" s="142"/>
      <c r="AR260" s="142"/>
      <c r="AS260" s="142"/>
      <c r="AT260" s="142"/>
      <c r="AU260" s="142"/>
      <c r="AV260" s="142"/>
      <c r="AW260" s="142"/>
      <c r="AX260" s="142"/>
      <c r="AY260" s="142"/>
      <c r="AZ260" s="143"/>
      <c r="BA260" s="141"/>
      <c r="BB260" s="142"/>
      <c r="BC260" s="142"/>
      <c r="BD260" s="142"/>
      <c r="BE260" s="142"/>
      <c r="BF260" s="142"/>
      <c r="BG260" s="142"/>
      <c r="BH260" s="142"/>
      <c r="BI260" s="142"/>
      <c r="BJ260" s="142"/>
      <c r="BK260" s="142"/>
      <c r="BL260" s="142"/>
      <c r="BM260" s="142"/>
      <c r="BN260" s="142"/>
      <c r="BO260" s="142"/>
      <c r="BP260" s="142"/>
      <c r="BQ260" s="143"/>
    </row>
    <row r="261" spans="2:69" ht="11.25" customHeight="1">
      <c r="B261" s="207" t="s">
        <v>21</v>
      </c>
      <c r="C261" s="208"/>
      <c r="D261" s="32"/>
      <c r="E261" s="124" t="s">
        <v>25</v>
      </c>
      <c r="F261" s="124"/>
      <c r="G261" s="124"/>
      <c r="H261" s="124"/>
      <c r="I261" s="124"/>
      <c r="J261" s="124"/>
      <c r="K261" s="124"/>
      <c r="L261" s="124"/>
      <c r="M261" s="221">
        <f>+$M$38</f>
        <v>0</v>
      </c>
      <c r="N261" s="222"/>
      <c r="O261" s="222"/>
      <c r="P261" s="222"/>
      <c r="Q261" s="222"/>
      <c r="R261" s="27"/>
      <c r="S261" s="135">
        <f>+$S$38</f>
        <v>0</v>
      </c>
      <c r="T261" s="136"/>
      <c r="U261" s="136"/>
      <c r="V261" s="136"/>
      <c r="W261" s="136"/>
      <c r="X261" s="136"/>
      <c r="Y261" s="136"/>
      <c r="Z261" s="136"/>
      <c r="AA261" s="136"/>
      <c r="AB261" s="136"/>
      <c r="AC261" s="136"/>
      <c r="AD261" s="136"/>
      <c r="AE261" s="136"/>
      <c r="AF261" s="136"/>
      <c r="AG261" s="136"/>
      <c r="AH261" s="136"/>
      <c r="AI261" s="137"/>
      <c r="AJ261" s="135">
        <f>+$AJ$38</f>
        <v>0</v>
      </c>
      <c r="AK261" s="136"/>
      <c r="AL261" s="136"/>
      <c r="AM261" s="136"/>
      <c r="AN261" s="136"/>
      <c r="AO261" s="136"/>
      <c r="AP261" s="136"/>
      <c r="AQ261" s="136"/>
      <c r="AR261" s="136"/>
      <c r="AS261" s="136"/>
      <c r="AT261" s="136"/>
      <c r="AU261" s="136"/>
      <c r="AV261" s="136"/>
      <c r="AW261" s="136"/>
      <c r="AX261" s="136"/>
      <c r="AY261" s="136"/>
      <c r="AZ261" s="137"/>
      <c r="BA261" s="135">
        <f>+$BA$38</f>
        <v>0</v>
      </c>
      <c r="BB261" s="136"/>
      <c r="BC261" s="136"/>
      <c r="BD261" s="136"/>
      <c r="BE261" s="136"/>
      <c r="BF261" s="136"/>
      <c r="BG261" s="136"/>
      <c r="BH261" s="136"/>
      <c r="BI261" s="136"/>
      <c r="BJ261" s="136"/>
      <c r="BK261" s="136"/>
      <c r="BL261" s="136"/>
      <c r="BM261" s="136"/>
      <c r="BN261" s="136"/>
      <c r="BO261" s="136"/>
      <c r="BP261" s="136"/>
      <c r="BQ261" s="137"/>
    </row>
    <row r="262" spans="2:69" ht="11.25" customHeight="1">
      <c r="B262" s="209"/>
      <c r="C262" s="210"/>
      <c r="D262" s="33"/>
      <c r="E262" s="125"/>
      <c r="F262" s="125"/>
      <c r="G262" s="125"/>
      <c r="H262" s="125"/>
      <c r="I262" s="125"/>
      <c r="J262" s="125"/>
      <c r="K262" s="125"/>
      <c r="L262" s="125"/>
      <c r="M262" s="223"/>
      <c r="N262" s="224"/>
      <c r="O262" s="224"/>
      <c r="P262" s="224"/>
      <c r="Q262" s="224"/>
      <c r="R262" s="29"/>
      <c r="S262" s="141"/>
      <c r="T262" s="142"/>
      <c r="U262" s="142"/>
      <c r="V262" s="142"/>
      <c r="W262" s="142"/>
      <c r="X262" s="142"/>
      <c r="Y262" s="142"/>
      <c r="Z262" s="142"/>
      <c r="AA262" s="142"/>
      <c r="AB262" s="142"/>
      <c r="AC262" s="142"/>
      <c r="AD262" s="142"/>
      <c r="AE262" s="142"/>
      <c r="AF262" s="142"/>
      <c r="AG262" s="142"/>
      <c r="AH262" s="142"/>
      <c r="AI262" s="143"/>
      <c r="AJ262" s="141"/>
      <c r="AK262" s="142"/>
      <c r="AL262" s="142"/>
      <c r="AM262" s="142"/>
      <c r="AN262" s="142"/>
      <c r="AO262" s="142"/>
      <c r="AP262" s="142"/>
      <c r="AQ262" s="142"/>
      <c r="AR262" s="142"/>
      <c r="AS262" s="142"/>
      <c r="AT262" s="142"/>
      <c r="AU262" s="142"/>
      <c r="AV262" s="142"/>
      <c r="AW262" s="142"/>
      <c r="AX262" s="142"/>
      <c r="AY262" s="142"/>
      <c r="AZ262" s="143"/>
      <c r="BA262" s="141"/>
      <c r="BB262" s="142"/>
      <c r="BC262" s="142"/>
      <c r="BD262" s="142"/>
      <c r="BE262" s="142"/>
      <c r="BF262" s="142"/>
      <c r="BG262" s="142"/>
      <c r="BH262" s="142"/>
      <c r="BI262" s="142"/>
      <c r="BJ262" s="142"/>
      <c r="BK262" s="142"/>
      <c r="BL262" s="142"/>
      <c r="BM262" s="142"/>
      <c r="BN262" s="142"/>
      <c r="BO262" s="142"/>
      <c r="BP262" s="142"/>
      <c r="BQ262" s="143"/>
    </row>
    <row r="263" spans="2:69" ht="11.25" customHeight="1">
      <c r="B263" s="207" t="s">
        <v>22</v>
      </c>
      <c r="C263" s="208"/>
      <c r="D263" s="32"/>
      <c r="E263" s="124" t="s">
        <v>26</v>
      </c>
      <c r="F263" s="124"/>
      <c r="G263" s="124"/>
      <c r="H263" s="124"/>
      <c r="I263" s="124"/>
      <c r="J263" s="124"/>
      <c r="K263" s="124"/>
      <c r="L263" s="124"/>
      <c r="M263" s="124"/>
      <c r="N263" s="124"/>
      <c r="O263" s="124"/>
      <c r="P263" s="124"/>
      <c r="Q263" s="124"/>
      <c r="R263" s="27"/>
      <c r="S263" s="135">
        <f>+$S$40</f>
        <v>0</v>
      </c>
      <c r="T263" s="136"/>
      <c r="U263" s="136"/>
      <c r="V263" s="136"/>
      <c r="W263" s="136"/>
      <c r="X263" s="136"/>
      <c r="Y263" s="136"/>
      <c r="Z263" s="136"/>
      <c r="AA263" s="136"/>
      <c r="AB263" s="136"/>
      <c r="AC263" s="136"/>
      <c r="AD263" s="136"/>
      <c r="AE263" s="136"/>
      <c r="AF263" s="136"/>
      <c r="AG263" s="136"/>
      <c r="AH263" s="136"/>
      <c r="AI263" s="137"/>
      <c r="AJ263" s="135">
        <f>+$AJ$40</f>
        <v>0</v>
      </c>
      <c r="AK263" s="136"/>
      <c r="AL263" s="136"/>
      <c r="AM263" s="136"/>
      <c r="AN263" s="136"/>
      <c r="AO263" s="136"/>
      <c r="AP263" s="136"/>
      <c r="AQ263" s="136"/>
      <c r="AR263" s="136"/>
      <c r="AS263" s="136"/>
      <c r="AT263" s="136"/>
      <c r="AU263" s="136"/>
      <c r="AV263" s="136"/>
      <c r="AW263" s="136"/>
      <c r="AX263" s="136"/>
      <c r="AY263" s="136"/>
      <c r="AZ263" s="137"/>
      <c r="BA263" s="135">
        <f>+$BA$40</f>
        <v>0</v>
      </c>
      <c r="BB263" s="136"/>
      <c r="BC263" s="136"/>
      <c r="BD263" s="136"/>
      <c r="BE263" s="136"/>
      <c r="BF263" s="136"/>
      <c r="BG263" s="136"/>
      <c r="BH263" s="136"/>
      <c r="BI263" s="136"/>
      <c r="BJ263" s="136"/>
      <c r="BK263" s="136"/>
      <c r="BL263" s="136"/>
      <c r="BM263" s="136"/>
      <c r="BN263" s="136"/>
      <c r="BO263" s="136"/>
      <c r="BP263" s="136"/>
      <c r="BQ263" s="137"/>
    </row>
    <row r="264" spans="2:69" ht="11.25" customHeight="1">
      <c r="B264" s="209"/>
      <c r="C264" s="210"/>
      <c r="D264" s="33"/>
      <c r="E264" s="125"/>
      <c r="F264" s="125"/>
      <c r="G264" s="125"/>
      <c r="H264" s="125"/>
      <c r="I264" s="125"/>
      <c r="J264" s="125"/>
      <c r="K264" s="125"/>
      <c r="L264" s="125"/>
      <c r="M264" s="125"/>
      <c r="N264" s="125"/>
      <c r="O264" s="125"/>
      <c r="P264" s="125"/>
      <c r="Q264" s="125"/>
      <c r="R264" s="29"/>
      <c r="S264" s="141"/>
      <c r="T264" s="142"/>
      <c r="U264" s="142"/>
      <c r="V264" s="142"/>
      <c r="W264" s="142"/>
      <c r="X264" s="142"/>
      <c r="Y264" s="142"/>
      <c r="Z264" s="142"/>
      <c r="AA264" s="142"/>
      <c r="AB264" s="142"/>
      <c r="AC264" s="142"/>
      <c r="AD264" s="142"/>
      <c r="AE264" s="142"/>
      <c r="AF264" s="142"/>
      <c r="AG264" s="142"/>
      <c r="AH264" s="142"/>
      <c r="AI264" s="143"/>
      <c r="AJ264" s="141"/>
      <c r="AK264" s="142"/>
      <c r="AL264" s="142"/>
      <c r="AM264" s="142"/>
      <c r="AN264" s="142"/>
      <c r="AO264" s="142"/>
      <c r="AP264" s="142"/>
      <c r="AQ264" s="142"/>
      <c r="AR264" s="142"/>
      <c r="AS264" s="142"/>
      <c r="AT264" s="142"/>
      <c r="AU264" s="142"/>
      <c r="AV264" s="142"/>
      <c r="AW264" s="142"/>
      <c r="AX264" s="142"/>
      <c r="AY264" s="142"/>
      <c r="AZ264" s="143"/>
      <c r="BA264" s="141"/>
      <c r="BB264" s="142"/>
      <c r="BC264" s="142"/>
      <c r="BD264" s="142"/>
      <c r="BE264" s="142"/>
      <c r="BF264" s="142"/>
      <c r="BG264" s="142"/>
      <c r="BH264" s="142"/>
      <c r="BI264" s="142"/>
      <c r="BJ264" s="142"/>
      <c r="BK264" s="142"/>
      <c r="BL264" s="142"/>
      <c r="BM264" s="142"/>
      <c r="BN264" s="142"/>
      <c r="BO264" s="142"/>
      <c r="BP264" s="142"/>
      <c r="BQ264" s="143"/>
    </row>
    <row r="265" spans="2:69" ht="11.25" customHeight="1">
      <c r="B265" s="207" t="s">
        <v>23</v>
      </c>
      <c r="C265" s="208"/>
      <c r="D265" s="32"/>
      <c r="E265" s="124" t="s">
        <v>27</v>
      </c>
      <c r="F265" s="124"/>
      <c r="G265" s="124"/>
      <c r="H265" s="124"/>
      <c r="I265" s="124"/>
      <c r="J265" s="124"/>
      <c r="K265" s="124"/>
      <c r="L265" s="124"/>
      <c r="M265" s="124"/>
      <c r="N265" s="124"/>
      <c r="O265" s="124"/>
      <c r="P265" s="124"/>
      <c r="Q265" s="124"/>
      <c r="R265" s="27"/>
      <c r="S265" s="135">
        <f>+$S$42</f>
        <v>0</v>
      </c>
      <c r="T265" s="136"/>
      <c r="U265" s="136"/>
      <c r="V265" s="136"/>
      <c r="W265" s="136"/>
      <c r="X265" s="136"/>
      <c r="Y265" s="136"/>
      <c r="Z265" s="136"/>
      <c r="AA265" s="136"/>
      <c r="AB265" s="136"/>
      <c r="AC265" s="136"/>
      <c r="AD265" s="136"/>
      <c r="AE265" s="136"/>
      <c r="AF265" s="136"/>
      <c r="AG265" s="136"/>
      <c r="AH265" s="136"/>
      <c r="AI265" s="137"/>
      <c r="AJ265" s="135">
        <f>+$AJ$42</f>
        <v>0</v>
      </c>
      <c r="AK265" s="136"/>
      <c r="AL265" s="136"/>
      <c r="AM265" s="136"/>
      <c r="AN265" s="136"/>
      <c r="AO265" s="136"/>
      <c r="AP265" s="136"/>
      <c r="AQ265" s="136"/>
      <c r="AR265" s="136"/>
      <c r="AS265" s="136"/>
      <c r="AT265" s="136"/>
      <c r="AU265" s="136"/>
      <c r="AV265" s="136"/>
      <c r="AW265" s="136"/>
      <c r="AX265" s="136"/>
      <c r="AY265" s="136"/>
      <c r="AZ265" s="137"/>
      <c r="BA265" s="135">
        <f>+$BA$42</f>
        <v>0</v>
      </c>
      <c r="BB265" s="136"/>
      <c r="BC265" s="136"/>
      <c r="BD265" s="136"/>
      <c r="BE265" s="136"/>
      <c r="BF265" s="136"/>
      <c r="BG265" s="136"/>
      <c r="BH265" s="136"/>
      <c r="BI265" s="136"/>
      <c r="BJ265" s="136"/>
      <c r="BK265" s="136"/>
      <c r="BL265" s="136"/>
      <c r="BM265" s="136"/>
      <c r="BN265" s="136"/>
      <c r="BO265" s="136"/>
      <c r="BP265" s="136"/>
      <c r="BQ265" s="137"/>
    </row>
    <row r="266" spans="2:69" ht="11.25" customHeight="1">
      <c r="B266" s="209"/>
      <c r="C266" s="210"/>
      <c r="D266" s="33"/>
      <c r="E266" s="125"/>
      <c r="F266" s="125"/>
      <c r="G266" s="125"/>
      <c r="H266" s="125"/>
      <c r="I266" s="125"/>
      <c r="J266" s="125"/>
      <c r="K266" s="125"/>
      <c r="L266" s="125"/>
      <c r="M266" s="125"/>
      <c r="N266" s="125"/>
      <c r="O266" s="125"/>
      <c r="P266" s="125"/>
      <c r="Q266" s="125"/>
      <c r="R266" s="29"/>
      <c r="S266" s="141"/>
      <c r="T266" s="142"/>
      <c r="U266" s="142"/>
      <c r="V266" s="142"/>
      <c r="W266" s="142"/>
      <c r="X266" s="142"/>
      <c r="Y266" s="142"/>
      <c r="Z266" s="142"/>
      <c r="AA266" s="142"/>
      <c r="AB266" s="142"/>
      <c r="AC266" s="142"/>
      <c r="AD266" s="142"/>
      <c r="AE266" s="142"/>
      <c r="AF266" s="142"/>
      <c r="AG266" s="142"/>
      <c r="AH266" s="142"/>
      <c r="AI266" s="143"/>
      <c r="AJ266" s="141"/>
      <c r="AK266" s="142"/>
      <c r="AL266" s="142"/>
      <c r="AM266" s="142"/>
      <c r="AN266" s="142"/>
      <c r="AO266" s="142"/>
      <c r="AP266" s="142"/>
      <c r="AQ266" s="142"/>
      <c r="AR266" s="142"/>
      <c r="AS266" s="142"/>
      <c r="AT266" s="142"/>
      <c r="AU266" s="142"/>
      <c r="AV266" s="142"/>
      <c r="AW266" s="142"/>
      <c r="AX266" s="142"/>
      <c r="AY266" s="142"/>
      <c r="AZ266" s="143"/>
      <c r="BA266" s="141"/>
      <c r="BB266" s="142"/>
      <c r="BC266" s="142"/>
      <c r="BD266" s="142"/>
      <c r="BE266" s="142"/>
      <c r="BF266" s="142"/>
      <c r="BG266" s="142"/>
      <c r="BH266" s="142"/>
      <c r="BI266" s="142"/>
      <c r="BJ266" s="142"/>
      <c r="BK266" s="142"/>
      <c r="BL266" s="142"/>
      <c r="BM266" s="142"/>
      <c r="BN266" s="142"/>
      <c r="BO266" s="142"/>
      <c r="BP266" s="142"/>
      <c r="BQ266" s="143"/>
    </row>
    <row r="267" spans="2:69" ht="11.25" customHeight="1">
      <c r="B267" s="207" t="s">
        <v>24</v>
      </c>
      <c r="C267" s="208"/>
      <c r="D267" s="32"/>
      <c r="E267" s="124" t="s">
        <v>28</v>
      </c>
      <c r="F267" s="124"/>
      <c r="G267" s="124"/>
      <c r="H267" s="124"/>
      <c r="I267" s="124"/>
      <c r="J267" s="124"/>
      <c r="K267" s="124"/>
      <c r="L267" s="124"/>
      <c r="M267" s="124"/>
      <c r="N267" s="124"/>
      <c r="O267" s="124"/>
      <c r="P267" s="124"/>
      <c r="Q267" s="124"/>
      <c r="R267" s="27"/>
      <c r="S267" s="135">
        <f>+$S$44</f>
        <v>0</v>
      </c>
      <c r="T267" s="136"/>
      <c r="U267" s="136"/>
      <c r="V267" s="136"/>
      <c r="W267" s="136"/>
      <c r="X267" s="136"/>
      <c r="Y267" s="136"/>
      <c r="Z267" s="136"/>
      <c r="AA267" s="136"/>
      <c r="AB267" s="136"/>
      <c r="AC267" s="136"/>
      <c r="AD267" s="136"/>
      <c r="AE267" s="136"/>
      <c r="AF267" s="136"/>
      <c r="AG267" s="136"/>
      <c r="AH267" s="136"/>
      <c r="AI267" s="137"/>
      <c r="AJ267" s="135">
        <f>+$AJ$44</f>
        <v>0</v>
      </c>
      <c r="AK267" s="136"/>
      <c r="AL267" s="136"/>
      <c r="AM267" s="136"/>
      <c r="AN267" s="136"/>
      <c r="AO267" s="136"/>
      <c r="AP267" s="136"/>
      <c r="AQ267" s="136"/>
      <c r="AR267" s="136"/>
      <c r="AS267" s="136"/>
      <c r="AT267" s="136"/>
      <c r="AU267" s="136"/>
      <c r="AV267" s="136"/>
      <c r="AW267" s="136"/>
      <c r="AX267" s="136"/>
      <c r="AY267" s="136"/>
      <c r="AZ267" s="137"/>
      <c r="BA267" s="135">
        <f>+$BA$44</f>
        <v>0</v>
      </c>
      <c r="BB267" s="136"/>
      <c r="BC267" s="136"/>
      <c r="BD267" s="136"/>
      <c r="BE267" s="136"/>
      <c r="BF267" s="136"/>
      <c r="BG267" s="136"/>
      <c r="BH267" s="136"/>
      <c r="BI267" s="136"/>
      <c r="BJ267" s="136"/>
      <c r="BK267" s="136"/>
      <c r="BL267" s="136"/>
      <c r="BM267" s="136"/>
      <c r="BN267" s="136"/>
      <c r="BO267" s="136"/>
      <c r="BP267" s="136"/>
      <c r="BQ267" s="137"/>
    </row>
    <row r="268" spans="2:69" ht="11.25" customHeight="1">
      <c r="B268" s="209"/>
      <c r="C268" s="210"/>
      <c r="D268" s="33"/>
      <c r="E268" s="125"/>
      <c r="F268" s="125"/>
      <c r="G268" s="125"/>
      <c r="H268" s="125"/>
      <c r="I268" s="125"/>
      <c r="J268" s="125"/>
      <c r="K268" s="125"/>
      <c r="L268" s="125"/>
      <c r="M268" s="125"/>
      <c r="N268" s="125"/>
      <c r="O268" s="125"/>
      <c r="P268" s="125"/>
      <c r="Q268" s="125"/>
      <c r="R268" s="29"/>
      <c r="S268" s="141"/>
      <c r="T268" s="142"/>
      <c r="U268" s="142"/>
      <c r="V268" s="142"/>
      <c r="W268" s="142"/>
      <c r="X268" s="142"/>
      <c r="Y268" s="142"/>
      <c r="Z268" s="142"/>
      <c r="AA268" s="142"/>
      <c r="AB268" s="142"/>
      <c r="AC268" s="142"/>
      <c r="AD268" s="142"/>
      <c r="AE268" s="142"/>
      <c r="AF268" s="142"/>
      <c r="AG268" s="142"/>
      <c r="AH268" s="142"/>
      <c r="AI268" s="143"/>
      <c r="AJ268" s="141"/>
      <c r="AK268" s="142"/>
      <c r="AL268" s="142"/>
      <c r="AM268" s="142"/>
      <c r="AN268" s="142"/>
      <c r="AO268" s="142"/>
      <c r="AP268" s="142"/>
      <c r="AQ268" s="142"/>
      <c r="AR268" s="142"/>
      <c r="AS268" s="142"/>
      <c r="AT268" s="142"/>
      <c r="AU268" s="142"/>
      <c r="AV268" s="142"/>
      <c r="AW268" s="142"/>
      <c r="AX268" s="142"/>
      <c r="AY268" s="142"/>
      <c r="AZ268" s="143"/>
      <c r="BA268" s="141"/>
      <c r="BB268" s="142"/>
      <c r="BC268" s="142"/>
      <c r="BD268" s="142"/>
      <c r="BE268" s="142"/>
      <c r="BF268" s="142"/>
      <c r="BG268" s="142"/>
      <c r="BH268" s="142"/>
      <c r="BI268" s="142"/>
      <c r="BJ268" s="142"/>
      <c r="BK268" s="142"/>
      <c r="BL268" s="142"/>
      <c r="BM268" s="142"/>
      <c r="BN268" s="142"/>
      <c r="BO268" s="142"/>
      <c r="BP268" s="142"/>
      <c r="BQ268" s="143"/>
    </row>
    <row r="270" spans="2:69" ht="11.25" customHeight="1">
      <c r="B270" s="21" t="s">
        <v>10</v>
      </c>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c r="AG270" s="23"/>
      <c r="AH270" s="23"/>
      <c r="AI270" s="23"/>
      <c r="AJ270" s="23"/>
      <c r="AK270" s="23"/>
      <c r="AL270" s="23"/>
      <c r="AM270" s="23"/>
      <c r="AN270" s="23"/>
      <c r="AO270" s="23"/>
      <c r="AP270" s="23"/>
      <c r="AQ270" s="23"/>
      <c r="AR270" s="23"/>
      <c r="AS270" s="23"/>
      <c r="AT270" s="23"/>
      <c r="AU270" s="23"/>
      <c r="AV270" s="23"/>
      <c r="AW270" s="23"/>
      <c r="AX270" s="23"/>
      <c r="AY270" s="23"/>
      <c r="AZ270" s="23"/>
      <c r="BA270" s="23"/>
      <c r="BB270" s="23"/>
      <c r="BC270" s="23"/>
      <c r="BD270" s="23"/>
      <c r="BE270" s="23"/>
      <c r="BF270" s="23"/>
      <c r="BG270" s="23"/>
      <c r="BH270" s="23"/>
      <c r="BI270" s="23"/>
      <c r="BJ270" s="23"/>
      <c r="BK270" s="23"/>
      <c r="BL270" s="23"/>
      <c r="BM270" s="23"/>
      <c r="BN270" s="23"/>
      <c r="BO270" s="23"/>
      <c r="BP270" s="23"/>
      <c r="BQ270" s="23"/>
    </row>
    <row r="271" spans="2:69" ht="11.25" customHeight="1">
      <c r="B271" s="54"/>
      <c r="C271" s="58"/>
      <c r="D271" s="61"/>
      <c r="E271" s="61"/>
      <c r="F271" s="61"/>
      <c r="G271" s="58"/>
      <c r="H271" s="113" t="str">
        <f>+$H$48</f>
        <v/>
      </c>
      <c r="I271" s="113"/>
      <c r="J271" s="113"/>
      <c r="K271" s="64" t="s">
        <v>105</v>
      </c>
      <c r="L271" s="64"/>
      <c r="M271" s="64"/>
      <c r="N271" s="64"/>
      <c r="O271" s="64"/>
      <c r="P271" s="64"/>
      <c r="Q271" s="64"/>
      <c r="R271" s="64"/>
      <c r="S271" s="64"/>
      <c r="T271" s="65"/>
      <c r="U271" s="65"/>
      <c r="V271" s="65"/>
      <c r="W271" s="65"/>
      <c r="X271" s="114">
        <f>+$X$48</f>
        <v>0</v>
      </c>
      <c r="Y271" s="114"/>
      <c r="Z271" s="114"/>
      <c r="AA271" s="114"/>
      <c r="AB271" s="114"/>
      <c r="AC271" s="114"/>
      <c r="AD271" s="114"/>
      <c r="AE271" s="114"/>
      <c r="AF271" s="114"/>
      <c r="AG271" s="114"/>
      <c r="AH271" s="114"/>
      <c r="AI271" s="65" t="s">
        <v>107</v>
      </c>
      <c r="AJ271" s="64"/>
      <c r="AK271" s="64"/>
      <c r="AL271" s="66"/>
      <c r="AM271" s="66"/>
      <c r="AN271" s="66"/>
      <c r="AO271" s="64"/>
      <c r="AP271" s="64"/>
      <c r="AQ271" s="64"/>
      <c r="AR271" s="64"/>
      <c r="AS271" s="113" t="str">
        <f>+$AS$48</f>
        <v/>
      </c>
      <c r="AT271" s="113"/>
      <c r="AU271" s="113"/>
      <c r="AV271" s="112" t="str">
        <f>+IF(基本情報入力!$B$17="未登録","対象消費税等相当額","対象消費税額等")</f>
        <v>対象消費税額等</v>
      </c>
      <c r="AW271" s="112"/>
      <c r="AX271" s="112"/>
      <c r="AY271" s="112"/>
      <c r="AZ271" s="112"/>
      <c r="BA271" s="112"/>
      <c r="BB271" s="112"/>
      <c r="BC271" s="112"/>
      <c r="BD271" s="112"/>
      <c r="BE271" s="112"/>
      <c r="BF271" s="112"/>
      <c r="BG271" s="114">
        <f>+$BG$48</f>
        <v>0</v>
      </c>
      <c r="BH271" s="114"/>
      <c r="BI271" s="114"/>
      <c r="BJ271" s="114"/>
      <c r="BK271" s="114"/>
      <c r="BL271" s="114"/>
      <c r="BM271" s="114"/>
      <c r="BN271" s="114"/>
      <c r="BO271" s="114"/>
      <c r="BP271" s="64" t="s">
        <v>107</v>
      </c>
      <c r="BQ271" s="64"/>
    </row>
    <row r="272" spans="2:69" ht="11.25" customHeight="1">
      <c r="B272" s="54"/>
      <c r="C272" s="58"/>
      <c r="D272" s="58"/>
      <c r="E272" s="58"/>
      <c r="F272" s="58"/>
      <c r="G272" s="58"/>
      <c r="H272" s="113">
        <f>+$H$49</f>
        <v>0</v>
      </c>
      <c r="I272" s="113"/>
      <c r="J272" s="113"/>
      <c r="K272" s="67" t="s">
        <v>105</v>
      </c>
      <c r="L272" s="67"/>
      <c r="M272" s="67"/>
      <c r="N272" s="67"/>
      <c r="O272" s="67"/>
      <c r="P272" s="67"/>
      <c r="Q272" s="67"/>
      <c r="R272" s="67"/>
      <c r="S272" s="67"/>
      <c r="T272" s="68"/>
      <c r="U272" s="68"/>
      <c r="V272" s="68"/>
      <c r="W272" s="68"/>
      <c r="X272" s="114">
        <f>+$X$49</f>
        <v>0</v>
      </c>
      <c r="Y272" s="114"/>
      <c r="Z272" s="114"/>
      <c r="AA272" s="114"/>
      <c r="AB272" s="114"/>
      <c r="AC272" s="114"/>
      <c r="AD272" s="114"/>
      <c r="AE272" s="114"/>
      <c r="AF272" s="114"/>
      <c r="AG272" s="114"/>
      <c r="AH272" s="114"/>
      <c r="AI272" s="68" t="s">
        <v>107</v>
      </c>
      <c r="AJ272" s="67"/>
      <c r="AK272" s="67"/>
      <c r="AL272" s="182"/>
      <c r="AM272" s="182"/>
      <c r="AN272" s="182"/>
      <c r="AO272" s="67"/>
      <c r="AP272" s="67"/>
      <c r="AQ272" s="67"/>
      <c r="AR272" s="67"/>
      <c r="AS272" s="182">
        <f>+$AS$49</f>
        <v>0</v>
      </c>
      <c r="AT272" s="182"/>
      <c r="AU272" s="182"/>
      <c r="AV272" s="112" t="str">
        <f>+IF(基本情報入力!$B$17="未登録","対象消費税等相当額","対象消費税額等")</f>
        <v>対象消費税額等</v>
      </c>
      <c r="AW272" s="112"/>
      <c r="AX272" s="112"/>
      <c r="AY272" s="112"/>
      <c r="AZ272" s="112"/>
      <c r="BA272" s="112"/>
      <c r="BB272" s="112"/>
      <c r="BC272" s="112"/>
      <c r="BD272" s="112"/>
      <c r="BE272" s="112"/>
      <c r="BF272" s="112"/>
      <c r="BG272" s="114">
        <f>+$BG$49</f>
        <v>0</v>
      </c>
      <c r="BH272" s="114"/>
      <c r="BI272" s="114"/>
      <c r="BJ272" s="114"/>
      <c r="BK272" s="114"/>
      <c r="BL272" s="114"/>
      <c r="BM272" s="114"/>
      <c r="BN272" s="114"/>
      <c r="BO272" s="114"/>
      <c r="BP272" s="67" t="s">
        <v>107</v>
      </c>
      <c r="BQ272" s="67"/>
    </row>
    <row r="273" spans="2:69" ht="11.25" customHeight="1">
      <c r="B273" s="62">
        <f>+$B$50</f>
        <v>0</v>
      </c>
      <c r="C273" s="53"/>
      <c r="D273" s="53"/>
      <c r="E273" s="53"/>
      <c r="F273" s="53"/>
      <c r="G273" s="53"/>
      <c r="H273" s="53"/>
      <c r="I273" s="53"/>
      <c r="J273" s="53"/>
      <c r="K273" s="53"/>
      <c r="L273" s="53"/>
      <c r="M273" s="53"/>
      <c r="N273" s="53"/>
      <c r="O273" s="53"/>
      <c r="P273" s="53"/>
      <c r="Q273" s="53"/>
      <c r="R273" s="53"/>
      <c r="S273" s="53"/>
      <c r="T273" s="53"/>
      <c r="U273" s="53"/>
      <c r="V273" s="53"/>
      <c r="W273" s="53"/>
      <c r="X273" s="53"/>
      <c r="Y273" s="53"/>
      <c r="Z273" s="53"/>
      <c r="AA273" s="53"/>
      <c r="AB273" s="53"/>
      <c r="AC273" s="53"/>
      <c r="AD273" s="53"/>
      <c r="AE273" s="53"/>
      <c r="AF273" s="53"/>
      <c r="AG273" s="53"/>
      <c r="AH273" s="53"/>
      <c r="AI273" s="53"/>
      <c r="AJ273" s="53"/>
      <c r="AK273" s="53"/>
      <c r="AL273" s="53"/>
      <c r="AM273" s="53"/>
      <c r="AN273" s="53"/>
      <c r="AO273" s="53"/>
      <c r="AP273" s="53"/>
      <c r="AQ273" s="53"/>
      <c r="AR273" s="53"/>
      <c r="AS273" s="53"/>
      <c r="AT273" s="53"/>
      <c r="AU273" s="53"/>
      <c r="AV273" s="53"/>
      <c r="AW273" s="53"/>
      <c r="AX273" s="53"/>
      <c r="AY273" s="53"/>
      <c r="AZ273" s="53"/>
      <c r="BA273" s="53"/>
      <c r="BB273" s="53"/>
      <c r="BC273" s="53"/>
      <c r="BD273" s="53"/>
      <c r="BE273" s="53"/>
      <c r="BF273" s="53"/>
      <c r="BG273" s="53"/>
      <c r="BH273" s="53"/>
      <c r="BI273" s="53"/>
      <c r="BJ273" s="53"/>
      <c r="BK273" s="53"/>
      <c r="BL273" s="53"/>
      <c r="BM273" s="53"/>
      <c r="BN273" s="53"/>
      <c r="BO273" s="53"/>
      <c r="BP273" s="53"/>
      <c r="BQ273" s="53"/>
    </row>
    <row r="274" spans="2:69" ht="11.25" customHeight="1">
      <c r="B274" s="55"/>
      <c r="C274" s="53"/>
      <c r="D274" s="53"/>
      <c r="E274" s="53"/>
      <c r="F274" s="53"/>
      <c r="G274" s="53"/>
      <c r="H274" s="53"/>
      <c r="I274" s="53"/>
      <c r="J274" s="53"/>
      <c r="K274" s="53"/>
      <c r="L274" s="53"/>
      <c r="M274" s="53"/>
      <c r="N274" s="53"/>
      <c r="O274" s="53"/>
      <c r="P274" s="53"/>
      <c r="Q274" s="53"/>
      <c r="R274" s="53"/>
      <c r="S274" s="53"/>
      <c r="T274" s="53"/>
      <c r="U274" s="53"/>
      <c r="V274" s="53"/>
      <c r="W274" s="53"/>
      <c r="X274" s="53"/>
      <c r="Y274" s="53"/>
      <c r="Z274" s="53"/>
      <c r="AA274" s="53"/>
      <c r="AB274" s="53"/>
      <c r="AC274" s="53"/>
      <c r="AD274" s="53"/>
      <c r="AE274" s="53"/>
      <c r="AF274" s="53"/>
      <c r="AG274" s="53"/>
      <c r="AH274" s="53"/>
      <c r="AI274" s="53"/>
      <c r="AJ274" s="53"/>
      <c r="AK274" s="53"/>
      <c r="AL274" s="53"/>
      <c r="AM274" s="53"/>
      <c r="AN274" s="53"/>
      <c r="AO274" s="53"/>
      <c r="AP274" s="53"/>
      <c r="AQ274" s="53"/>
      <c r="AR274" s="53"/>
      <c r="AS274" s="53"/>
      <c r="AT274" s="53"/>
      <c r="AU274" s="53"/>
      <c r="AV274" s="53"/>
      <c r="AW274" s="53"/>
      <c r="AX274" s="53"/>
      <c r="AY274" s="53"/>
      <c r="AZ274" s="53"/>
      <c r="BA274" s="53"/>
      <c r="BB274" s="53"/>
      <c r="BC274" s="53"/>
      <c r="BD274" s="53"/>
      <c r="BE274" s="53"/>
      <c r="BF274" s="53"/>
      <c r="BG274" s="53"/>
      <c r="BH274" s="53"/>
      <c r="BI274" s="53"/>
      <c r="BJ274" s="53"/>
      <c r="BK274" s="53"/>
      <c r="BL274" s="53"/>
      <c r="BM274" s="53"/>
      <c r="BN274" s="53"/>
      <c r="BO274" s="53"/>
      <c r="BP274" s="53"/>
      <c r="BQ274" s="53"/>
    </row>
    <row r="275" spans="2:69" ht="11.25" customHeight="1">
      <c r="B275" s="55"/>
      <c r="C275" s="53"/>
      <c r="D275" s="53"/>
      <c r="E275" s="53"/>
      <c r="F275" s="53"/>
      <c r="G275" s="53"/>
      <c r="H275" s="53"/>
      <c r="I275" s="53"/>
      <c r="J275" s="53"/>
      <c r="K275" s="53"/>
      <c r="L275" s="53"/>
      <c r="M275" s="53"/>
      <c r="N275" s="53"/>
      <c r="O275" s="53"/>
      <c r="P275" s="53"/>
      <c r="Q275" s="53"/>
      <c r="R275" s="53"/>
      <c r="S275" s="53"/>
      <c r="T275" s="53"/>
      <c r="U275" s="53"/>
      <c r="V275" s="53"/>
      <c r="W275" s="53"/>
      <c r="X275" s="53"/>
      <c r="Y275" s="53"/>
      <c r="Z275" s="53"/>
      <c r="AA275" s="53"/>
      <c r="AB275" s="53"/>
      <c r="AC275" s="53"/>
      <c r="AD275" s="53"/>
      <c r="AE275" s="53"/>
      <c r="AF275" s="53"/>
      <c r="AG275" s="53"/>
      <c r="AH275" s="53"/>
      <c r="AI275" s="53"/>
      <c r="AJ275" s="53"/>
      <c r="AK275" s="53"/>
      <c r="AL275" s="53"/>
      <c r="AM275" s="53"/>
      <c r="AN275" s="53"/>
      <c r="AO275" s="53"/>
      <c r="AP275" s="53"/>
      <c r="AQ275" s="53"/>
      <c r="AR275" s="53"/>
      <c r="AS275" s="53"/>
      <c r="AT275" s="53"/>
      <c r="AU275" s="53"/>
      <c r="AV275" s="53"/>
      <c r="AW275" s="53"/>
      <c r="AX275" s="53"/>
      <c r="AY275" s="53"/>
      <c r="AZ275" s="53"/>
      <c r="BA275" s="53"/>
      <c r="BB275" s="53"/>
      <c r="BC275" s="53"/>
      <c r="BD275" s="53"/>
      <c r="BE275" s="53"/>
      <c r="BF275" s="53"/>
      <c r="BG275" s="53"/>
      <c r="BH275" s="53"/>
      <c r="BI275" s="53"/>
      <c r="BJ275" s="53"/>
      <c r="BK275" s="53"/>
      <c r="BL275" s="53"/>
      <c r="BM275" s="53"/>
      <c r="BN275" s="53"/>
      <c r="BO275" s="53"/>
      <c r="BP275" s="53"/>
      <c r="BQ275" s="53"/>
    </row>
    <row r="276" spans="2:69" ht="11.25" customHeight="1">
      <c r="B276" s="56"/>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7"/>
      <c r="AI276" s="57"/>
      <c r="AJ276" s="57"/>
      <c r="AK276" s="57"/>
      <c r="AL276" s="57"/>
      <c r="AM276" s="57"/>
      <c r="AN276" s="57"/>
      <c r="AO276" s="57"/>
      <c r="AP276" s="57"/>
      <c r="AQ276" s="57"/>
      <c r="AR276" s="57"/>
      <c r="AS276" s="57"/>
      <c r="AT276" s="57"/>
      <c r="AU276" s="57"/>
      <c r="AV276" s="57"/>
      <c r="AW276" s="57"/>
      <c r="AX276" s="57"/>
      <c r="AY276" s="57"/>
      <c r="AZ276" s="57"/>
      <c r="BA276" s="57"/>
      <c r="BB276" s="57"/>
      <c r="BC276" s="57"/>
      <c r="BD276" s="57"/>
      <c r="BE276" s="57"/>
      <c r="BF276" s="57"/>
      <c r="BG276" s="57"/>
      <c r="BH276" s="57"/>
      <c r="BI276" s="57"/>
      <c r="BJ276" s="57"/>
      <c r="BK276" s="57"/>
      <c r="BL276" s="57"/>
      <c r="BM276" s="57"/>
      <c r="BN276" s="57"/>
      <c r="BO276" s="57"/>
      <c r="BP276" s="57"/>
      <c r="BQ276" s="57"/>
    </row>
    <row r="278" spans="2:69" ht="11.25" customHeight="1">
      <c r="B278" s="34"/>
    </row>
    <row r="279" spans="2:69" ht="11.25" customHeight="1">
      <c r="B279" s="37" t="s">
        <v>42</v>
      </c>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c r="AI279" s="38"/>
      <c r="AJ279" s="38"/>
      <c r="AK279" s="38"/>
      <c r="AL279" s="38"/>
      <c r="AM279" s="38"/>
      <c r="AN279" s="38"/>
      <c r="AO279" s="38"/>
      <c r="AP279" s="38"/>
      <c r="AQ279" s="38"/>
      <c r="AR279" s="38"/>
      <c r="AS279" s="38"/>
      <c r="AT279" s="38"/>
      <c r="AU279" s="38"/>
      <c r="AV279" s="38"/>
      <c r="AW279" s="38"/>
      <c r="AX279" s="38"/>
      <c r="AY279" s="38"/>
      <c r="AZ279" s="38"/>
      <c r="BA279" s="38"/>
      <c r="BB279" s="38"/>
      <c r="BC279" s="38"/>
      <c r="BD279" s="38"/>
      <c r="BE279" s="38"/>
      <c r="BF279" s="38"/>
      <c r="BG279" s="38"/>
      <c r="BH279" s="38"/>
      <c r="BI279" s="38"/>
      <c r="BJ279" s="38"/>
      <c r="BK279" s="38"/>
      <c r="BL279" s="38"/>
      <c r="BM279" s="38"/>
      <c r="BN279" s="38"/>
      <c r="BO279" s="38"/>
      <c r="BP279" s="38"/>
      <c r="BQ279" s="38"/>
    </row>
    <row r="280" spans="2:69" ht="11.25" customHeight="1">
      <c r="B280" s="35"/>
    </row>
    <row r="281" spans="2:69" ht="11.25" customHeight="1">
      <c r="B281" s="26"/>
      <c r="C281" s="124" t="s">
        <v>43</v>
      </c>
      <c r="D281" s="124"/>
      <c r="E281" s="124"/>
      <c r="F281" s="124"/>
      <c r="G281" s="124"/>
      <c r="H281" s="124"/>
      <c r="I281" s="124"/>
      <c r="J281" s="124"/>
      <c r="K281" s="124"/>
      <c r="L281" s="27"/>
      <c r="M281" s="115"/>
      <c r="N281" s="116"/>
      <c r="O281" s="116"/>
      <c r="P281" s="116"/>
      <c r="Q281" s="116"/>
      <c r="R281" s="116"/>
      <c r="S281" s="116"/>
      <c r="T281" s="116"/>
      <c r="U281" s="116"/>
      <c r="V281" s="116"/>
      <c r="W281" s="116"/>
      <c r="X281" s="116"/>
      <c r="Y281" s="116"/>
      <c r="Z281" s="116"/>
      <c r="AA281" s="116"/>
      <c r="AB281" s="116"/>
      <c r="AC281" s="116"/>
      <c r="AD281" s="116"/>
      <c r="AE281" s="116"/>
      <c r="AF281" s="116"/>
      <c r="AG281" s="116"/>
      <c r="AH281" s="117"/>
    </row>
    <row r="282" spans="2:69" ht="11.25" customHeight="1">
      <c r="B282" s="24"/>
      <c r="C282" s="125"/>
      <c r="D282" s="125"/>
      <c r="E282" s="125"/>
      <c r="F282" s="125"/>
      <c r="G282" s="125"/>
      <c r="H282" s="125"/>
      <c r="I282" s="125"/>
      <c r="J282" s="125"/>
      <c r="K282" s="125"/>
      <c r="L282" s="29"/>
      <c r="M282" s="121"/>
      <c r="N282" s="122"/>
      <c r="O282" s="122"/>
      <c r="P282" s="122"/>
      <c r="Q282" s="122"/>
      <c r="R282" s="122"/>
      <c r="S282" s="122"/>
      <c r="T282" s="122"/>
      <c r="U282" s="122"/>
      <c r="V282" s="122"/>
      <c r="W282" s="122"/>
      <c r="X282" s="122"/>
      <c r="Y282" s="122"/>
      <c r="Z282" s="122"/>
      <c r="AA282" s="122"/>
      <c r="AB282" s="122"/>
      <c r="AC282" s="122"/>
      <c r="AD282" s="122"/>
      <c r="AE282" s="122"/>
      <c r="AF282" s="122"/>
      <c r="AG282" s="122"/>
      <c r="AH282" s="123"/>
    </row>
    <row r="283" spans="2:69" ht="11.25" customHeight="1">
      <c r="B283" s="35"/>
    </row>
    <row r="284" spans="2:69" ht="11.25" customHeight="1">
      <c r="B284" s="225"/>
      <c r="C284" s="226"/>
      <c r="D284" s="226"/>
      <c r="E284" s="226"/>
      <c r="F284" s="226"/>
      <c r="G284" s="226"/>
      <c r="H284" s="226"/>
      <c r="I284" s="226"/>
      <c r="J284" s="226"/>
      <c r="K284" s="226"/>
      <c r="L284" s="226"/>
      <c r="M284" s="226"/>
      <c r="N284" s="226"/>
      <c r="O284" s="226"/>
      <c r="P284" s="226"/>
      <c r="Q284" s="226"/>
      <c r="R284" s="226"/>
      <c r="S284" s="226"/>
      <c r="T284" s="226"/>
      <c r="U284" s="226"/>
      <c r="V284" s="226"/>
      <c r="W284" s="226"/>
      <c r="X284" s="226"/>
      <c r="Y284" s="226"/>
      <c r="Z284" s="226"/>
      <c r="AA284" s="226"/>
      <c r="AB284" s="226"/>
      <c r="AC284" s="226"/>
      <c r="AD284" s="226"/>
      <c r="AE284" s="226"/>
      <c r="AF284" s="226"/>
      <c r="AG284" s="226"/>
      <c r="AH284" s="226"/>
      <c r="AI284" s="226"/>
      <c r="AJ284" s="226"/>
      <c r="AK284" s="226"/>
      <c r="AL284" s="226"/>
      <c r="AM284" s="226"/>
      <c r="AN284" s="226"/>
      <c r="AO284" s="226"/>
      <c r="AP284" s="226"/>
      <c r="AQ284" s="226"/>
      <c r="AR284" s="226"/>
      <c r="AS284" s="226"/>
      <c r="AT284" s="226"/>
      <c r="AU284" s="226"/>
      <c r="AV284" s="226"/>
      <c r="AW284" s="226"/>
      <c r="AX284" s="226"/>
      <c r="AY284" s="226"/>
      <c r="AZ284" s="226"/>
      <c r="BA284" s="226"/>
      <c r="BB284" s="226"/>
      <c r="BC284" s="226"/>
      <c r="BD284" s="226"/>
      <c r="BE284" s="226"/>
      <c r="BF284" s="226"/>
      <c r="BG284" s="226"/>
      <c r="BH284" s="226"/>
      <c r="BI284" s="226"/>
      <c r="BJ284" s="226"/>
      <c r="BK284" s="226"/>
      <c r="BL284" s="226"/>
      <c r="BM284" s="226"/>
      <c r="BN284" s="226"/>
      <c r="BO284" s="226"/>
      <c r="BP284" s="226"/>
      <c r="BQ284" s="227"/>
    </row>
    <row r="285" spans="2:69" ht="11.25" customHeight="1">
      <c r="B285" s="228"/>
      <c r="C285" s="229"/>
      <c r="D285" s="229"/>
      <c r="E285" s="229"/>
      <c r="F285" s="229"/>
      <c r="G285" s="229"/>
      <c r="H285" s="229"/>
      <c r="I285" s="229"/>
      <c r="J285" s="229"/>
      <c r="K285" s="229"/>
      <c r="L285" s="229"/>
      <c r="M285" s="229"/>
      <c r="N285" s="229"/>
      <c r="O285" s="229"/>
      <c r="P285" s="229"/>
      <c r="Q285" s="229"/>
      <c r="R285" s="229"/>
      <c r="S285" s="229"/>
      <c r="T285" s="229"/>
      <c r="U285" s="229"/>
      <c r="V285" s="229"/>
      <c r="W285" s="229"/>
      <c r="X285" s="229"/>
      <c r="Y285" s="229"/>
      <c r="Z285" s="229"/>
      <c r="AA285" s="229"/>
      <c r="AB285" s="229"/>
      <c r="AC285" s="229"/>
      <c r="AD285" s="229"/>
      <c r="AE285" s="229"/>
      <c r="AF285" s="229"/>
      <c r="AG285" s="229"/>
      <c r="AH285" s="229"/>
      <c r="AI285" s="229"/>
      <c r="AJ285" s="229"/>
      <c r="AK285" s="229"/>
      <c r="AL285" s="229"/>
      <c r="AM285" s="229"/>
      <c r="AN285" s="229"/>
      <c r="AO285" s="229"/>
      <c r="AP285" s="229"/>
      <c r="AQ285" s="229"/>
      <c r="AR285" s="229"/>
      <c r="AS285" s="229"/>
      <c r="AT285" s="229"/>
      <c r="AU285" s="229"/>
      <c r="AV285" s="229"/>
      <c r="AW285" s="229"/>
      <c r="AX285" s="229"/>
      <c r="AY285" s="229"/>
      <c r="AZ285" s="229"/>
      <c r="BA285" s="229"/>
      <c r="BB285" s="229"/>
      <c r="BC285" s="229"/>
      <c r="BD285" s="229"/>
      <c r="BE285" s="229"/>
      <c r="BF285" s="229"/>
      <c r="BG285" s="229"/>
      <c r="BH285" s="229"/>
      <c r="BI285" s="229"/>
      <c r="BJ285" s="229"/>
      <c r="BK285" s="229"/>
      <c r="BL285" s="229"/>
      <c r="BM285" s="229"/>
      <c r="BN285" s="229"/>
      <c r="BO285" s="229"/>
      <c r="BP285" s="229"/>
      <c r="BQ285" s="230"/>
    </row>
    <row r="286" spans="2:69" ht="11.25" customHeight="1">
      <c r="B286" s="228"/>
      <c r="C286" s="229"/>
      <c r="D286" s="229"/>
      <c r="E286" s="229"/>
      <c r="F286" s="229"/>
      <c r="G286" s="229"/>
      <c r="H286" s="229"/>
      <c r="I286" s="229"/>
      <c r="J286" s="229"/>
      <c r="K286" s="229"/>
      <c r="L286" s="229"/>
      <c r="M286" s="229"/>
      <c r="N286" s="229"/>
      <c r="O286" s="229"/>
      <c r="P286" s="229"/>
      <c r="Q286" s="229"/>
      <c r="R286" s="229"/>
      <c r="S286" s="229"/>
      <c r="T286" s="229"/>
      <c r="U286" s="229"/>
      <c r="V286" s="229"/>
      <c r="W286" s="229"/>
      <c r="X286" s="229"/>
      <c r="Y286" s="229"/>
      <c r="Z286" s="229"/>
      <c r="AA286" s="229"/>
      <c r="AB286" s="229"/>
      <c r="AC286" s="229"/>
      <c r="AD286" s="229"/>
      <c r="AE286" s="229"/>
      <c r="AF286" s="229"/>
      <c r="AG286" s="229"/>
      <c r="AH286" s="229"/>
      <c r="AI286" s="229"/>
      <c r="AJ286" s="229"/>
      <c r="AK286" s="229"/>
      <c r="AL286" s="229"/>
      <c r="AM286" s="229"/>
      <c r="AN286" s="229"/>
      <c r="AO286" s="229"/>
      <c r="AP286" s="229"/>
      <c r="AQ286" s="229"/>
      <c r="AR286" s="229"/>
      <c r="AS286" s="229"/>
      <c r="AT286" s="229"/>
      <c r="AU286" s="229"/>
      <c r="AV286" s="229"/>
      <c r="AW286" s="229"/>
      <c r="AX286" s="229"/>
      <c r="AY286" s="229"/>
      <c r="AZ286" s="229"/>
      <c r="BA286" s="229"/>
      <c r="BB286" s="229"/>
      <c r="BC286" s="229"/>
      <c r="BD286" s="229"/>
      <c r="BE286" s="229"/>
      <c r="BF286" s="229"/>
      <c r="BG286" s="229"/>
      <c r="BH286" s="229"/>
      <c r="BI286" s="229"/>
      <c r="BJ286" s="229"/>
      <c r="BK286" s="229"/>
      <c r="BL286" s="229"/>
      <c r="BM286" s="229"/>
      <c r="BN286" s="229"/>
      <c r="BO286" s="229"/>
      <c r="BP286" s="229"/>
      <c r="BQ286" s="230"/>
    </row>
    <row r="287" spans="2:69" ht="11.25" customHeight="1">
      <c r="B287" s="228"/>
      <c r="C287" s="229"/>
      <c r="D287" s="229"/>
      <c r="E287" s="229"/>
      <c r="F287" s="229"/>
      <c r="G287" s="229"/>
      <c r="H287" s="229"/>
      <c r="I287" s="229"/>
      <c r="J287" s="229"/>
      <c r="K287" s="229"/>
      <c r="L287" s="229"/>
      <c r="M287" s="229"/>
      <c r="N287" s="229"/>
      <c r="O287" s="229"/>
      <c r="P287" s="229"/>
      <c r="Q287" s="229"/>
      <c r="R287" s="229"/>
      <c r="S287" s="229"/>
      <c r="T287" s="229"/>
      <c r="U287" s="229"/>
      <c r="V287" s="229"/>
      <c r="W287" s="229"/>
      <c r="X287" s="229"/>
      <c r="Y287" s="229"/>
      <c r="Z287" s="229"/>
      <c r="AA287" s="229"/>
      <c r="AB287" s="229"/>
      <c r="AC287" s="229"/>
      <c r="AD287" s="229"/>
      <c r="AE287" s="229"/>
      <c r="AF287" s="229"/>
      <c r="AG287" s="229"/>
      <c r="AH287" s="229"/>
      <c r="AI287" s="229"/>
      <c r="AJ287" s="229"/>
      <c r="AK287" s="229"/>
      <c r="AL287" s="229"/>
      <c r="AM287" s="229"/>
      <c r="AN287" s="229"/>
      <c r="AO287" s="229"/>
      <c r="AP287" s="229"/>
      <c r="AQ287" s="229"/>
      <c r="AR287" s="229"/>
      <c r="AS287" s="229"/>
      <c r="AT287" s="229"/>
      <c r="AU287" s="229"/>
      <c r="AV287" s="229"/>
      <c r="AW287" s="229"/>
      <c r="AX287" s="229"/>
      <c r="AY287" s="229"/>
      <c r="AZ287" s="229"/>
      <c r="BA287" s="229"/>
      <c r="BB287" s="229"/>
      <c r="BC287" s="229"/>
      <c r="BD287" s="229"/>
      <c r="BE287" s="229"/>
      <c r="BF287" s="229"/>
      <c r="BG287" s="229"/>
      <c r="BH287" s="229"/>
      <c r="BI287" s="229"/>
      <c r="BJ287" s="229"/>
      <c r="BK287" s="229"/>
      <c r="BL287" s="229"/>
      <c r="BM287" s="229"/>
      <c r="BN287" s="229"/>
      <c r="BO287" s="229"/>
      <c r="BP287" s="229"/>
      <c r="BQ287" s="230"/>
    </row>
    <row r="288" spans="2:69" ht="11.25" customHeight="1">
      <c r="B288" s="228"/>
      <c r="C288" s="229"/>
      <c r="D288" s="229"/>
      <c r="E288" s="229"/>
      <c r="F288" s="229"/>
      <c r="G288" s="229"/>
      <c r="H288" s="229"/>
      <c r="I288" s="229"/>
      <c r="J288" s="229"/>
      <c r="K288" s="229"/>
      <c r="L288" s="229"/>
      <c r="M288" s="229"/>
      <c r="N288" s="229"/>
      <c r="O288" s="229"/>
      <c r="P288" s="229"/>
      <c r="Q288" s="229"/>
      <c r="R288" s="229"/>
      <c r="S288" s="229"/>
      <c r="T288" s="229"/>
      <c r="U288" s="229"/>
      <c r="V288" s="229"/>
      <c r="W288" s="229"/>
      <c r="X288" s="229"/>
      <c r="Y288" s="229"/>
      <c r="Z288" s="229"/>
      <c r="AA288" s="229"/>
      <c r="AB288" s="229"/>
      <c r="AC288" s="229"/>
      <c r="AD288" s="229"/>
      <c r="AE288" s="229"/>
      <c r="AF288" s="229"/>
      <c r="AG288" s="229"/>
      <c r="AH288" s="229"/>
      <c r="AI288" s="229"/>
      <c r="AJ288" s="229"/>
      <c r="AK288" s="229"/>
      <c r="AL288" s="229"/>
      <c r="AM288" s="229"/>
      <c r="AN288" s="229"/>
      <c r="AO288" s="229"/>
      <c r="AP288" s="229"/>
      <c r="AQ288" s="229"/>
      <c r="AR288" s="229"/>
      <c r="AS288" s="229"/>
      <c r="AT288" s="229"/>
      <c r="AU288" s="229"/>
      <c r="AV288" s="229"/>
      <c r="AW288" s="229"/>
      <c r="AX288" s="229"/>
      <c r="AY288" s="229"/>
      <c r="AZ288" s="229"/>
      <c r="BA288" s="229"/>
      <c r="BB288" s="229"/>
      <c r="BC288" s="229"/>
      <c r="BD288" s="229"/>
      <c r="BE288" s="229"/>
      <c r="BF288" s="229"/>
      <c r="BG288" s="229"/>
      <c r="BH288" s="229"/>
      <c r="BI288" s="229"/>
      <c r="BJ288" s="229"/>
      <c r="BK288" s="229"/>
      <c r="BL288" s="229"/>
      <c r="BM288" s="229"/>
      <c r="BN288" s="229"/>
      <c r="BO288" s="229"/>
      <c r="BP288" s="229"/>
      <c r="BQ288" s="230"/>
    </row>
    <row r="289" spans="2:69" ht="11.25" customHeight="1">
      <c r="B289" s="228"/>
      <c r="C289" s="229"/>
      <c r="D289" s="229"/>
      <c r="E289" s="229"/>
      <c r="F289" s="229"/>
      <c r="G289" s="229"/>
      <c r="H289" s="229"/>
      <c r="I289" s="229"/>
      <c r="J289" s="229"/>
      <c r="K289" s="229"/>
      <c r="L289" s="229"/>
      <c r="M289" s="229"/>
      <c r="N289" s="229"/>
      <c r="O289" s="229"/>
      <c r="P289" s="229"/>
      <c r="Q289" s="229"/>
      <c r="R289" s="229"/>
      <c r="S289" s="229"/>
      <c r="T289" s="229"/>
      <c r="U289" s="229"/>
      <c r="V289" s="229"/>
      <c r="W289" s="229"/>
      <c r="X289" s="229"/>
      <c r="Y289" s="229"/>
      <c r="Z289" s="229"/>
      <c r="AA289" s="229"/>
      <c r="AB289" s="229"/>
      <c r="AC289" s="229"/>
      <c r="AD289" s="229"/>
      <c r="AE289" s="229"/>
      <c r="AF289" s="229"/>
      <c r="AG289" s="229"/>
      <c r="AH289" s="229"/>
      <c r="AI289" s="229"/>
      <c r="AJ289" s="229"/>
      <c r="AK289" s="229"/>
      <c r="AL289" s="229"/>
      <c r="AM289" s="229"/>
      <c r="AN289" s="229"/>
      <c r="AO289" s="229"/>
      <c r="AP289" s="229"/>
      <c r="AQ289" s="229"/>
      <c r="AR289" s="229"/>
      <c r="AS289" s="229"/>
      <c r="AT289" s="229"/>
      <c r="AU289" s="229"/>
      <c r="AV289" s="229"/>
      <c r="AW289" s="229"/>
      <c r="AX289" s="229"/>
      <c r="AY289" s="229"/>
      <c r="AZ289" s="229"/>
      <c r="BA289" s="229"/>
      <c r="BB289" s="229"/>
      <c r="BC289" s="229"/>
      <c r="BD289" s="229"/>
      <c r="BE289" s="229"/>
      <c r="BF289" s="229"/>
      <c r="BG289" s="229"/>
      <c r="BH289" s="229"/>
      <c r="BI289" s="229"/>
      <c r="BJ289" s="229"/>
      <c r="BK289" s="229"/>
      <c r="BL289" s="229"/>
      <c r="BM289" s="229"/>
      <c r="BN289" s="229"/>
      <c r="BO289" s="229"/>
      <c r="BP289" s="229"/>
      <c r="BQ289" s="230"/>
    </row>
    <row r="290" spans="2:69" ht="11.25" customHeight="1">
      <c r="B290" s="231"/>
      <c r="C290" s="232"/>
      <c r="D290" s="232"/>
      <c r="E290" s="232"/>
      <c r="F290" s="232"/>
      <c r="G290" s="232"/>
      <c r="H290" s="232"/>
      <c r="I290" s="232"/>
      <c r="J290" s="232"/>
      <c r="K290" s="232"/>
      <c r="L290" s="232"/>
      <c r="M290" s="232"/>
      <c r="N290" s="232"/>
      <c r="O290" s="232"/>
      <c r="P290" s="232"/>
      <c r="Q290" s="232"/>
      <c r="R290" s="232"/>
      <c r="S290" s="232"/>
      <c r="T290" s="232"/>
      <c r="U290" s="232"/>
      <c r="V290" s="232"/>
      <c r="W290" s="232"/>
      <c r="X290" s="232"/>
      <c r="Y290" s="232"/>
      <c r="Z290" s="232"/>
      <c r="AA290" s="232"/>
      <c r="AB290" s="232"/>
      <c r="AC290" s="232"/>
      <c r="AD290" s="232"/>
      <c r="AE290" s="232"/>
      <c r="AF290" s="232"/>
      <c r="AG290" s="232"/>
      <c r="AH290" s="232"/>
      <c r="AI290" s="232"/>
      <c r="AJ290" s="232"/>
      <c r="AK290" s="232"/>
      <c r="AL290" s="232"/>
      <c r="AM290" s="232"/>
      <c r="AN290" s="232"/>
      <c r="AO290" s="232"/>
      <c r="AP290" s="232"/>
      <c r="AQ290" s="232"/>
      <c r="AR290" s="232"/>
      <c r="AS290" s="232"/>
      <c r="AT290" s="232"/>
      <c r="AU290" s="232"/>
      <c r="AV290" s="232"/>
      <c r="AW290" s="232"/>
      <c r="AX290" s="232"/>
      <c r="AY290" s="232"/>
      <c r="AZ290" s="232"/>
      <c r="BA290" s="232"/>
      <c r="BB290" s="232"/>
      <c r="BC290" s="232"/>
      <c r="BD290" s="232"/>
      <c r="BE290" s="232"/>
      <c r="BF290" s="232"/>
      <c r="BG290" s="232"/>
      <c r="BH290" s="232"/>
      <c r="BI290" s="232"/>
      <c r="BJ290" s="232"/>
      <c r="BK290" s="232"/>
      <c r="BL290" s="232"/>
      <c r="BM290" s="232"/>
      <c r="BN290" s="232"/>
      <c r="BO290" s="232"/>
      <c r="BP290" s="232"/>
      <c r="BQ290" s="233"/>
    </row>
    <row r="292" spans="2:69" ht="11.25" customHeight="1">
      <c r="B292" s="243" t="s">
        <v>45</v>
      </c>
      <c r="C292" s="244"/>
      <c r="D292" s="244"/>
      <c r="E292" s="244"/>
      <c r="F292" s="244"/>
      <c r="G292" s="244"/>
      <c r="H292" s="244"/>
      <c r="I292" s="244"/>
      <c r="J292" s="244"/>
      <c r="K292" s="244"/>
      <c r="L292" s="244"/>
      <c r="M292" s="244"/>
      <c r="N292" s="244"/>
      <c r="O292" s="244"/>
      <c r="P292" s="244"/>
      <c r="Q292" s="244"/>
      <c r="R292" s="244"/>
      <c r="S292" s="244"/>
      <c r="T292" s="244"/>
      <c r="U292" s="244"/>
      <c r="V292" s="244"/>
      <c r="W292" s="244"/>
      <c r="X292" s="244"/>
      <c r="Y292" s="244"/>
      <c r="Z292" s="244"/>
      <c r="AA292" s="244"/>
      <c r="AB292" s="244"/>
      <c r="AC292" s="244"/>
      <c r="AD292" s="244"/>
      <c r="AE292" s="244"/>
      <c r="AF292" s="244"/>
      <c r="AG292" s="244"/>
      <c r="AH292" s="244"/>
      <c r="AI292" s="244"/>
      <c r="AJ292" s="244"/>
      <c r="AK292" s="244"/>
      <c r="AL292" s="244"/>
      <c r="AM292" s="244"/>
      <c r="AN292" s="244"/>
      <c r="AO292" s="244"/>
      <c r="AP292" s="244"/>
      <c r="AQ292" s="244"/>
      <c r="AR292" s="244"/>
      <c r="AS292" s="244"/>
      <c r="AT292" s="244"/>
      <c r="AU292" s="244"/>
      <c r="AV292" s="244"/>
      <c r="AW292" s="244"/>
      <c r="AX292" s="244"/>
      <c r="AY292" s="244"/>
      <c r="AZ292" s="244"/>
      <c r="BA292" s="244"/>
      <c r="BB292" s="244"/>
      <c r="BC292" s="244"/>
      <c r="BD292" s="244"/>
      <c r="BE292" s="244"/>
      <c r="BF292" s="244"/>
      <c r="BG292" s="244"/>
      <c r="BH292" s="244"/>
      <c r="BI292" s="244"/>
      <c r="BJ292" s="244"/>
      <c r="BK292" s="244"/>
      <c r="BL292" s="244"/>
      <c r="BM292" s="244"/>
      <c r="BN292" s="244"/>
      <c r="BO292" s="244"/>
      <c r="BP292" s="244"/>
      <c r="BQ292" s="245"/>
    </row>
    <row r="293" spans="2:69" ht="11.25" customHeight="1">
      <c r="B293" s="246"/>
      <c r="C293" s="247"/>
      <c r="D293" s="247"/>
      <c r="E293" s="247"/>
      <c r="F293" s="247"/>
      <c r="G293" s="247"/>
      <c r="H293" s="247"/>
      <c r="I293" s="247"/>
      <c r="J293" s="247"/>
      <c r="K293" s="247"/>
      <c r="L293" s="247"/>
      <c r="M293" s="247"/>
      <c r="N293" s="247"/>
      <c r="O293" s="247"/>
      <c r="P293" s="247"/>
      <c r="Q293" s="247"/>
      <c r="R293" s="247"/>
      <c r="S293" s="247"/>
      <c r="T293" s="247"/>
      <c r="U293" s="247"/>
      <c r="V293" s="247"/>
      <c r="W293" s="247"/>
      <c r="X293" s="247"/>
      <c r="Y293" s="247"/>
      <c r="Z293" s="247"/>
      <c r="AA293" s="247"/>
      <c r="AB293" s="247"/>
      <c r="AC293" s="247"/>
      <c r="AD293" s="247"/>
      <c r="AE293" s="247"/>
      <c r="AF293" s="247"/>
      <c r="AG293" s="247"/>
      <c r="AH293" s="247"/>
      <c r="AI293" s="247"/>
      <c r="AJ293" s="247"/>
      <c r="AK293" s="247"/>
      <c r="AL293" s="247"/>
      <c r="AM293" s="247"/>
      <c r="AN293" s="247"/>
      <c r="AO293" s="247"/>
      <c r="AP293" s="247"/>
      <c r="AQ293" s="247"/>
      <c r="AR293" s="247"/>
      <c r="AS293" s="247"/>
      <c r="AT293" s="247"/>
      <c r="AU293" s="247"/>
      <c r="AV293" s="247"/>
      <c r="AW293" s="247"/>
      <c r="AX293" s="247"/>
      <c r="AY293" s="247"/>
      <c r="AZ293" s="247"/>
      <c r="BA293" s="247"/>
      <c r="BB293" s="247"/>
      <c r="BC293" s="247"/>
      <c r="BD293" s="247"/>
      <c r="BE293" s="247"/>
      <c r="BF293" s="247"/>
      <c r="BG293" s="247"/>
      <c r="BH293" s="247"/>
      <c r="BI293" s="247"/>
      <c r="BJ293" s="247"/>
      <c r="BK293" s="247"/>
      <c r="BL293" s="247"/>
      <c r="BM293" s="247"/>
      <c r="BN293" s="247"/>
      <c r="BO293" s="247"/>
      <c r="BP293" s="247"/>
      <c r="BQ293" s="248"/>
    </row>
  </sheetData>
  <sheetProtection sheet="1" objects="1" scenarios="1"/>
  <mergeCells count="375">
    <mergeCell ref="C281:K282"/>
    <mergeCell ref="M281:AH282"/>
    <mergeCell ref="B284:BQ290"/>
    <mergeCell ref="B292:BQ293"/>
    <mergeCell ref="B267:C268"/>
    <mergeCell ref="E267:Q268"/>
    <mergeCell ref="S267:AI268"/>
    <mergeCell ref="AJ267:AZ268"/>
    <mergeCell ref="BA267:BQ268"/>
    <mergeCell ref="H271:J271"/>
    <mergeCell ref="X271:AH271"/>
    <mergeCell ref="AS271:AU271"/>
    <mergeCell ref="BG271:BO271"/>
    <mergeCell ref="H272:J272"/>
    <mergeCell ref="X272:AH272"/>
    <mergeCell ref="AL272:AN272"/>
    <mergeCell ref="AS272:AU272"/>
    <mergeCell ref="BG272:BO272"/>
    <mergeCell ref="B263:C264"/>
    <mergeCell ref="E263:Q264"/>
    <mergeCell ref="S263:AI264"/>
    <mergeCell ref="AJ263:AZ264"/>
    <mergeCell ref="BA263:BQ264"/>
    <mergeCell ref="B265:C266"/>
    <mergeCell ref="E265:Q266"/>
    <mergeCell ref="S265:AI266"/>
    <mergeCell ref="AJ265:AZ266"/>
    <mergeCell ref="BA265:BQ266"/>
    <mergeCell ref="B261:C262"/>
    <mergeCell ref="E261:L262"/>
    <mergeCell ref="M261:Q262"/>
    <mergeCell ref="S261:AI262"/>
    <mergeCell ref="AJ261:AZ262"/>
    <mergeCell ref="BA261:BQ262"/>
    <mergeCell ref="B257:C258"/>
    <mergeCell ref="E257:Q258"/>
    <mergeCell ref="S257:AI258"/>
    <mergeCell ref="AJ257:AZ258"/>
    <mergeCell ref="BA257:BQ258"/>
    <mergeCell ref="B259:C260"/>
    <mergeCell ref="E259:Q260"/>
    <mergeCell ref="S259:AI260"/>
    <mergeCell ref="AJ259:AZ260"/>
    <mergeCell ref="BA259:BQ260"/>
    <mergeCell ref="C252:O254"/>
    <mergeCell ref="Q252:AE254"/>
    <mergeCell ref="AF252:AH254"/>
    <mergeCell ref="AL252:AT254"/>
    <mergeCell ref="AV252:BQ254"/>
    <mergeCell ref="C256:Q256"/>
    <mergeCell ref="T256:AH256"/>
    <mergeCell ref="AK256:AY256"/>
    <mergeCell ref="BB256:BP256"/>
    <mergeCell ref="B246:AH250"/>
    <mergeCell ref="AL247:AT248"/>
    <mergeCell ref="AV247:BQ248"/>
    <mergeCell ref="AL249:AT250"/>
    <mergeCell ref="AV249:BC250"/>
    <mergeCell ref="BD249:BQ250"/>
    <mergeCell ref="BF238:BL238"/>
    <mergeCell ref="AL241:AT243"/>
    <mergeCell ref="AV241:BQ243"/>
    <mergeCell ref="AL245:AT246"/>
    <mergeCell ref="AV245:BF246"/>
    <mergeCell ref="BG245:BQ246"/>
    <mergeCell ref="AL239:BP239"/>
    <mergeCell ref="B228:AH230"/>
    <mergeCell ref="AL230:AM230"/>
    <mergeCell ref="AN230:AR230"/>
    <mergeCell ref="AS230:AU230"/>
    <mergeCell ref="AV230:BB230"/>
    <mergeCell ref="B231:AH232"/>
    <mergeCell ref="AL231:BQ233"/>
    <mergeCell ref="AL234:BQ235"/>
    <mergeCell ref="B236:AH243"/>
    <mergeCell ref="AL236:BO237"/>
    <mergeCell ref="BP236:BQ237"/>
    <mergeCell ref="AL238:AR238"/>
    <mergeCell ref="AS238:AU238"/>
    <mergeCell ref="AV238:BB238"/>
    <mergeCell ref="BC238:BE238"/>
    <mergeCell ref="B223:AH225"/>
    <mergeCell ref="AL223:AX223"/>
    <mergeCell ref="BA223:BJ223"/>
    <mergeCell ref="BM223:BP223"/>
    <mergeCell ref="AK224:AP227"/>
    <mergeCell ref="AQ224:AY227"/>
    <mergeCell ref="AZ224:BK227"/>
    <mergeCell ref="BL224:BQ227"/>
    <mergeCell ref="F226:G227"/>
    <mergeCell ref="H226:AB227"/>
    <mergeCell ref="AC226:AD227"/>
    <mergeCell ref="H198:J198"/>
    <mergeCell ref="X198:AH198"/>
    <mergeCell ref="AL198:AN198"/>
    <mergeCell ref="AS198:AU198"/>
    <mergeCell ref="BG198:BO198"/>
    <mergeCell ref="C207:K208"/>
    <mergeCell ref="M207:AH208"/>
    <mergeCell ref="B210:BQ216"/>
    <mergeCell ref="B218:BQ219"/>
    <mergeCell ref="B193:C194"/>
    <mergeCell ref="E193:Q194"/>
    <mergeCell ref="S193:AI194"/>
    <mergeCell ref="AJ193:AZ194"/>
    <mergeCell ref="BA193:BQ194"/>
    <mergeCell ref="B189:C190"/>
    <mergeCell ref="E189:Q190"/>
    <mergeCell ref="S189:AI190"/>
    <mergeCell ref="AJ189:AZ190"/>
    <mergeCell ref="BA189:BQ190"/>
    <mergeCell ref="B191:C192"/>
    <mergeCell ref="E191:Q192"/>
    <mergeCell ref="S191:AI192"/>
    <mergeCell ref="AJ191:AZ192"/>
    <mergeCell ref="BA191:BQ192"/>
    <mergeCell ref="AK182:AY182"/>
    <mergeCell ref="BB182:BP182"/>
    <mergeCell ref="B187:C188"/>
    <mergeCell ref="E187:L188"/>
    <mergeCell ref="M187:Q188"/>
    <mergeCell ref="S187:AI188"/>
    <mergeCell ref="AJ187:AZ188"/>
    <mergeCell ref="BA187:BQ188"/>
    <mergeCell ref="B183:C184"/>
    <mergeCell ref="E183:Q184"/>
    <mergeCell ref="S183:AI184"/>
    <mergeCell ref="AJ183:AZ184"/>
    <mergeCell ref="BA183:BQ184"/>
    <mergeCell ref="B185:C186"/>
    <mergeCell ref="E185:Q186"/>
    <mergeCell ref="S185:AI186"/>
    <mergeCell ref="AJ185:AZ186"/>
    <mergeCell ref="BA185:BQ186"/>
    <mergeCell ref="BG123:BO123"/>
    <mergeCell ref="C133:K134"/>
    <mergeCell ref="M133:AH134"/>
    <mergeCell ref="B136:BQ142"/>
    <mergeCell ref="B144:BQ145"/>
    <mergeCell ref="B149:AH151"/>
    <mergeCell ref="AL149:AX149"/>
    <mergeCell ref="BA149:BJ149"/>
    <mergeCell ref="BM149:BP149"/>
    <mergeCell ref="AK150:AP153"/>
    <mergeCell ref="AQ150:AY153"/>
    <mergeCell ref="AZ150:BK153"/>
    <mergeCell ref="BL150:BQ153"/>
    <mergeCell ref="F152:G153"/>
    <mergeCell ref="H152:AB153"/>
    <mergeCell ref="AC152:AD153"/>
    <mergeCell ref="H124:J124"/>
    <mergeCell ref="X124:AH124"/>
    <mergeCell ref="AL124:AN124"/>
    <mergeCell ref="AS124:AU124"/>
    <mergeCell ref="BG124:BO124"/>
    <mergeCell ref="AV123:BF123"/>
    <mergeCell ref="AV124:BF124"/>
    <mergeCell ref="B119:C120"/>
    <mergeCell ref="E119:Q120"/>
    <mergeCell ref="S119:AI120"/>
    <mergeCell ref="AJ119:AZ120"/>
    <mergeCell ref="BA119:BQ120"/>
    <mergeCell ref="B115:C116"/>
    <mergeCell ref="E115:Q116"/>
    <mergeCell ref="S115:AI116"/>
    <mergeCell ref="AJ115:AZ116"/>
    <mergeCell ref="BA115:BQ116"/>
    <mergeCell ref="B117:C118"/>
    <mergeCell ref="E117:Q118"/>
    <mergeCell ref="S117:AI118"/>
    <mergeCell ref="AJ117:AZ118"/>
    <mergeCell ref="BA117:BQ118"/>
    <mergeCell ref="B113:C114"/>
    <mergeCell ref="E113:L114"/>
    <mergeCell ref="M113:Q114"/>
    <mergeCell ref="S113:AI114"/>
    <mergeCell ref="AJ113:AZ114"/>
    <mergeCell ref="BA113:BQ114"/>
    <mergeCell ref="B109:C110"/>
    <mergeCell ref="E109:Q110"/>
    <mergeCell ref="S109:AI110"/>
    <mergeCell ref="AJ109:AZ110"/>
    <mergeCell ref="BA109:BQ110"/>
    <mergeCell ref="B111:C112"/>
    <mergeCell ref="E111:Q112"/>
    <mergeCell ref="S111:AI112"/>
    <mergeCell ref="AJ111:AZ112"/>
    <mergeCell ref="BA111:BQ112"/>
    <mergeCell ref="C104:O106"/>
    <mergeCell ref="Q104:AE106"/>
    <mergeCell ref="AF104:AH106"/>
    <mergeCell ref="AL104:AT106"/>
    <mergeCell ref="AV104:BQ106"/>
    <mergeCell ref="C108:Q108"/>
    <mergeCell ref="T108:AH108"/>
    <mergeCell ref="AK108:AY108"/>
    <mergeCell ref="BB108:BP108"/>
    <mergeCell ref="AL86:BQ87"/>
    <mergeCell ref="B88:AH95"/>
    <mergeCell ref="AL88:BO89"/>
    <mergeCell ref="BP88:BQ89"/>
    <mergeCell ref="AL90:AR90"/>
    <mergeCell ref="AS90:AU90"/>
    <mergeCell ref="B98:AH102"/>
    <mergeCell ref="AL99:AT100"/>
    <mergeCell ref="AV99:BQ100"/>
    <mergeCell ref="AL101:AT102"/>
    <mergeCell ref="AV101:BC102"/>
    <mergeCell ref="BD101:BQ102"/>
    <mergeCell ref="AV90:BB90"/>
    <mergeCell ref="BC90:BE90"/>
    <mergeCell ref="BF90:BL90"/>
    <mergeCell ref="AL93:AT95"/>
    <mergeCell ref="AV93:BQ95"/>
    <mergeCell ref="AL97:AT98"/>
    <mergeCell ref="AV97:BF98"/>
    <mergeCell ref="BG97:BQ98"/>
    <mergeCell ref="AL91:BP91"/>
    <mergeCell ref="BM75:BP75"/>
    <mergeCell ref="AK76:AP79"/>
    <mergeCell ref="AQ76:AY79"/>
    <mergeCell ref="AZ76:BK79"/>
    <mergeCell ref="BL76:BQ79"/>
    <mergeCell ref="AS82:AU82"/>
    <mergeCell ref="AV82:BB82"/>
    <mergeCell ref="B83:AH84"/>
    <mergeCell ref="AL83:BQ85"/>
    <mergeCell ref="B44:C45"/>
    <mergeCell ref="E44:Q45"/>
    <mergeCell ref="S44:AI45"/>
    <mergeCell ref="AJ44:AZ45"/>
    <mergeCell ref="BA44:BQ45"/>
    <mergeCell ref="B40:C41"/>
    <mergeCell ref="E40:Q41"/>
    <mergeCell ref="S40:AI41"/>
    <mergeCell ref="AJ40:AZ41"/>
    <mergeCell ref="BA40:BQ41"/>
    <mergeCell ref="B42:C43"/>
    <mergeCell ref="E42:Q43"/>
    <mergeCell ref="S42:AI43"/>
    <mergeCell ref="AJ42:AZ43"/>
    <mergeCell ref="BA42:BQ43"/>
    <mergeCell ref="B38:C39"/>
    <mergeCell ref="E38:L39"/>
    <mergeCell ref="M38:Q39"/>
    <mergeCell ref="S38:AI39"/>
    <mergeCell ref="AJ38:AZ39"/>
    <mergeCell ref="BA38:BQ39"/>
    <mergeCell ref="B34:C35"/>
    <mergeCell ref="E34:Q35"/>
    <mergeCell ref="S34:AI35"/>
    <mergeCell ref="AJ34:AZ35"/>
    <mergeCell ref="BA34:BQ35"/>
    <mergeCell ref="B36:C37"/>
    <mergeCell ref="E36:Q37"/>
    <mergeCell ref="S36:AI37"/>
    <mergeCell ref="AJ36:AZ37"/>
    <mergeCell ref="BA36:BQ37"/>
    <mergeCell ref="C29:O31"/>
    <mergeCell ref="Q29:AE31"/>
    <mergeCell ref="AF29:AH31"/>
    <mergeCell ref="AL29:AT31"/>
    <mergeCell ref="AV29:BQ31"/>
    <mergeCell ref="C33:Q33"/>
    <mergeCell ref="T33:AH33"/>
    <mergeCell ref="AK33:AY33"/>
    <mergeCell ref="BB33:BP33"/>
    <mergeCell ref="AL24:AT25"/>
    <mergeCell ref="AV24:BQ25"/>
    <mergeCell ref="AL26:AT27"/>
    <mergeCell ref="AV26:BC27"/>
    <mergeCell ref="BD26:BQ27"/>
    <mergeCell ref="BC15:BE15"/>
    <mergeCell ref="BF15:BL15"/>
    <mergeCell ref="AL18:AT20"/>
    <mergeCell ref="AV18:BQ20"/>
    <mergeCell ref="AL22:AT23"/>
    <mergeCell ref="AV22:BF23"/>
    <mergeCell ref="BG22:BQ23"/>
    <mergeCell ref="F4:G5"/>
    <mergeCell ref="H4:AB5"/>
    <mergeCell ref="AC4:AD5"/>
    <mergeCell ref="B6:AH8"/>
    <mergeCell ref="AL8:AM8"/>
    <mergeCell ref="AN8:AR8"/>
    <mergeCell ref="AS8:AU8"/>
    <mergeCell ref="B1:AH3"/>
    <mergeCell ref="AL1:AX1"/>
    <mergeCell ref="AV8:BB8"/>
    <mergeCell ref="AS48:AU48"/>
    <mergeCell ref="BG48:BO48"/>
    <mergeCell ref="X48:AH48"/>
    <mergeCell ref="H48:J48"/>
    <mergeCell ref="AV48:BF48"/>
    <mergeCell ref="AV49:BF49"/>
    <mergeCell ref="BS1:CB2"/>
    <mergeCell ref="AK2:AP5"/>
    <mergeCell ref="AQ2:AY5"/>
    <mergeCell ref="AZ2:BK5"/>
    <mergeCell ref="BL2:BQ5"/>
    <mergeCell ref="BA1:BJ1"/>
    <mergeCell ref="B9:AH10"/>
    <mergeCell ref="BM1:BP1"/>
    <mergeCell ref="AL11:BQ12"/>
    <mergeCell ref="B13:AH20"/>
    <mergeCell ref="AL13:BO14"/>
    <mergeCell ref="BP13:BQ14"/>
    <mergeCell ref="AL15:AR15"/>
    <mergeCell ref="AS15:AU15"/>
    <mergeCell ref="AV15:BB15"/>
    <mergeCell ref="AL9:BQ10"/>
    <mergeCell ref="AL16:BP16"/>
    <mergeCell ref="B23:AH27"/>
    <mergeCell ref="B172:AH176"/>
    <mergeCell ref="AL173:AT174"/>
    <mergeCell ref="AV173:BQ174"/>
    <mergeCell ref="AL175:AT176"/>
    <mergeCell ref="AV175:BC176"/>
    <mergeCell ref="BD175:BQ176"/>
    <mergeCell ref="BF164:BL164"/>
    <mergeCell ref="AL167:AT169"/>
    <mergeCell ref="H49:J49"/>
    <mergeCell ref="X49:AH49"/>
    <mergeCell ref="AL49:AN49"/>
    <mergeCell ref="AS49:AU49"/>
    <mergeCell ref="BG49:BO49"/>
    <mergeCell ref="F78:G79"/>
    <mergeCell ref="H78:AB79"/>
    <mergeCell ref="AC78:AD79"/>
    <mergeCell ref="B80:AH82"/>
    <mergeCell ref="AL82:AM82"/>
    <mergeCell ref="AN82:AR82"/>
    <mergeCell ref="B70:BQ71"/>
    <mergeCell ref="A72:BR74"/>
    <mergeCell ref="B75:AH77"/>
    <mergeCell ref="AL75:AX75"/>
    <mergeCell ref="BA75:BJ75"/>
    <mergeCell ref="AL156:AM156"/>
    <mergeCell ref="AN156:AR156"/>
    <mergeCell ref="AS156:AU156"/>
    <mergeCell ref="AV156:BB156"/>
    <mergeCell ref="B157:AH158"/>
    <mergeCell ref="AL157:BQ159"/>
    <mergeCell ref="AL160:BQ161"/>
    <mergeCell ref="B162:AH169"/>
    <mergeCell ref="AL162:BO163"/>
    <mergeCell ref="BP162:BQ163"/>
    <mergeCell ref="AL164:AR164"/>
    <mergeCell ref="AS164:AU164"/>
    <mergeCell ref="AV164:BB164"/>
    <mergeCell ref="BC164:BE164"/>
    <mergeCell ref="AV197:BF197"/>
    <mergeCell ref="AV198:BF198"/>
    <mergeCell ref="AV271:BF271"/>
    <mergeCell ref="AV272:BF272"/>
    <mergeCell ref="H197:J197"/>
    <mergeCell ref="X197:AH197"/>
    <mergeCell ref="AS197:AU197"/>
    <mergeCell ref="H123:J123"/>
    <mergeCell ref="X123:AH123"/>
    <mergeCell ref="AS123:AU123"/>
    <mergeCell ref="AV167:BQ169"/>
    <mergeCell ref="AL171:AT172"/>
    <mergeCell ref="AV171:BF172"/>
    <mergeCell ref="BG171:BQ172"/>
    <mergeCell ref="C178:O180"/>
    <mergeCell ref="Q178:AE180"/>
    <mergeCell ref="AF178:AH180"/>
    <mergeCell ref="AL178:AT180"/>
    <mergeCell ref="AV178:BQ180"/>
    <mergeCell ref="AL165:BP165"/>
    <mergeCell ref="C182:Q182"/>
    <mergeCell ref="T182:AH182"/>
    <mergeCell ref="BG197:BO197"/>
    <mergeCell ref="B154:AH156"/>
  </mergeCells>
  <phoneticPr fontId="26"/>
  <conditionalFormatting sqref="AN8 AV8 AL9 AL11 AL13 AL15:AL16 AV15 BF15 AV18 AV22:BQ27 Q29 M38 AJ38:BQ39 S42:BQ43 BA34:BQ37">
    <cfRule type="cellIs" dxfId="44" priority="47" stopIfTrue="1" operator="equal">
      <formula>0</formula>
    </cfRule>
  </conditionalFormatting>
  <conditionalFormatting sqref="AN82 AV82 AL83 AL86 AL88 AV93 AV97:BQ102 Q104 M113 S109:BQ114 S117:BQ118">
    <cfRule type="cellIs" dxfId="43" priority="46" stopIfTrue="1" operator="equal">
      <formula>0</formula>
    </cfRule>
  </conditionalFormatting>
  <conditionalFormatting sqref="AL157 AL160 AL162 AV167 AV171:BQ176 Q178 M187 S183:BQ188 S191:BQ192">
    <cfRule type="cellIs" dxfId="42" priority="45" stopIfTrue="1" operator="equal">
      <formula>0</formula>
    </cfRule>
  </conditionalFormatting>
  <conditionalFormatting sqref="AL231 AL234 AL236 AV241 AV245:BQ250 Q252 M261 S257:BQ262 S265:BQ266">
    <cfRule type="cellIs" dxfId="41" priority="44" stopIfTrue="1" operator="equal">
      <formula>0</formula>
    </cfRule>
  </conditionalFormatting>
  <conditionalFormatting sqref="BA40:BQ41">
    <cfRule type="cellIs" dxfId="40" priority="43" stopIfTrue="1" operator="equal">
      <formula>0</formula>
    </cfRule>
  </conditionalFormatting>
  <conditionalFormatting sqref="BA115:BQ116">
    <cfRule type="cellIs" dxfId="39" priority="42" stopIfTrue="1" operator="equal">
      <formula>0</formula>
    </cfRule>
  </conditionalFormatting>
  <conditionalFormatting sqref="AJ115:AZ116">
    <cfRule type="cellIs" dxfId="38" priority="41" stopIfTrue="1" operator="equal">
      <formula>0</formula>
    </cfRule>
  </conditionalFormatting>
  <conditionalFormatting sqref="S115:AI116">
    <cfRule type="cellIs" dxfId="37" priority="40" stopIfTrue="1" operator="equal">
      <formula>0</formula>
    </cfRule>
  </conditionalFormatting>
  <conditionalFormatting sqref="BA189:BQ190">
    <cfRule type="cellIs" dxfId="36" priority="39" stopIfTrue="1" operator="equal">
      <formula>0</formula>
    </cfRule>
  </conditionalFormatting>
  <conditionalFormatting sqref="AJ189:AZ190">
    <cfRule type="cellIs" dxfId="35" priority="38" stopIfTrue="1" operator="equal">
      <formula>0</formula>
    </cfRule>
  </conditionalFormatting>
  <conditionalFormatting sqref="S189:AI190">
    <cfRule type="cellIs" dxfId="34" priority="37" stopIfTrue="1" operator="equal">
      <formula>0</formula>
    </cfRule>
  </conditionalFormatting>
  <conditionalFormatting sqref="BA263:BQ264">
    <cfRule type="cellIs" dxfId="33" priority="36" stopIfTrue="1" operator="equal">
      <formula>0</formula>
    </cfRule>
  </conditionalFormatting>
  <conditionalFormatting sqref="AJ263:AZ264">
    <cfRule type="cellIs" dxfId="32" priority="35" stopIfTrue="1" operator="equal">
      <formula>0</formula>
    </cfRule>
  </conditionalFormatting>
  <conditionalFormatting sqref="S263:AI264">
    <cfRule type="cellIs" dxfId="31" priority="34" stopIfTrue="1" operator="equal">
      <formula>0</formula>
    </cfRule>
  </conditionalFormatting>
  <conditionalFormatting sqref="AS48:AU48">
    <cfRule type="cellIs" dxfId="30" priority="31" operator="equal">
      <formula>0</formula>
    </cfRule>
  </conditionalFormatting>
  <conditionalFormatting sqref="AS49:AU49">
    <cfRule type="cellIs" dxfId="29" priority="30" operator="equal">
      <formula>0</formula>
    </cfRule>
  </conditionalFormatting>
  <conditionalFormatting sqref="X48:AH49">
    <cfRule type="cellIs" dxfId="28" priority="29" operator="equal">
      <formula>0</formula>
    </cfRule>
  </conditionalFormatting>
  <conditionalFormatting sqref="BG48:BO49">
    <cfRule type="cellIs" dxfId="27" priority="28" operator="equal">
      <formula>0</formula>
    </cfRule>
  </conditionalFormatting>
  <conditionalFormatting sqref="AS123:AU123">
    <cfRule type="cellIs" dxfId="26" priority="27" operator="equal">
      <formula>0</formula>
    </cfRule>
  </conditionalFormatting>
  <conditionalFormatting sqref="AS124:AU124">
    <cfRule type="cellIs" dxfId="25" priority="26" operator="equal">
      <formula>0</formula>
    </cfRule>
  </conditionalFormatting>
  <conditionalFormatting sqref="X123:AH124">
    <cfRule type="cellIs" dxfId="24" priority="25" operator="equal">
      <formula>0</formula>
    </cfRule>
  </conditionalFormatting>
  <conditionalFormatting sqref="BG123:BO124">
    <cfRule type="cellIs" dxfId="23" priority="24" operator="equal">
      <formula>0</formula>
    </cfRule>
  </conditionalFormatting>
  <conditionalFormatting sqref="H123:J124">
    <cfRule type="cellIs" dxfId="22" priority="23" operator="equal">
      <formula>0</formula>
    </cfRule>
  </conditionalFormatting>
  <conditionalFormatting sqref="AS197:AU197">
    <cfRule type="cellIs" dxfId="21" priority="22" operator="equal">
      <formula>0</formula>
    </cfRule>
  </conditionalFormatting>
  <conditionalFormatting sqref="AS198:AU198">
    <cfRule type="cellIs" dxfId="20" priority="21" operator="equal">
      <formula>0</formula>
    </cfRule>
  </conditionalFormatting>
  <conditionalFormatting sqref="X197:AH198">
    <cfRule type="cellIs" dxfId="19" priority="20" operator="equal">
      <formula>0</formula>
    </cfRule>
  </conditionalFormatting>
  <conditionalFormatting sqref="BG197:BO198">
    <cfRule type="cellIs" dxfId="18" priority="19" operator="equal">
      <formula>0</formula>
    </cfRule>
  </conditionalFormatting>
  <conditionalFormatting sqref="H197:J198">
    <cfRule type="cellIs" dxfId="17" priority="18" operator="equal">
      <formula>0</formula>
    </cfRule>
  </conditionalFormatting>
  <conditionalFormatting sqref="AS271:AU271">
    <cfRule type="cellIs" dxfId="16" priority="17" operator="equal">
      <formula>0</formula>
    </cfRule>
  </conditionalFormatting>
  <conditionalFormatting sqref="AS272:AU272">
    <cfRule type="cellIs" dxfId="15" priority="16" operator="equal">
      <formula>0</formula>
    </cfRule>
  </conditionalFormatting>
  <conditionalFormatting sqref="X271:AH272">
    <cfRule type="cellIs" dxfId="14" priority="15" operator="equal">
      <formula>0</formula>
    </cfRule>
  </conditionalFormatting>
  <conditionalFormatting sqref="BG271:BO272">
    <cfRule type="cellIs" dxfId="13" priority="14" operator="equal">
      <formula>0</formula>
    </cfRule>
  </conditionalFormatting>
  <conditionalFormatting sqref="H271:J272">
    <cfRule type="cellIs" dxfId="12" priority="13" operator="equal">
      <formula>0</formula>
    </cfRule>
  </conditionalFormatting>
  <conditionalFormatting sqref="AL90 AV90 BF90">
    <cfRule type="cellIs" dxfId="11" priority="12" stopIfTrue="1" operator="equal">
      <formula>0</formula>
    </cfRule>
  </conditionalFormatting>
  <conditionalFormatting sqref="AL91">
    <cfRule type="cellIs" dxfId="10" priority="9" stopIfTrue="1" operator="equal">
      <formula>0</formula>
    </cfRule>
  </conditionalFormatting>
  <conditionalFormatting sqref="AN156 AV156">
    <cfRule type="cellIs" dxfId="9" priority="6" stopIfTrue="1" operator="equal">
      <formula>0</formula>
    </cfRule>
  </conditionalFormatting>
  <conditionalFormatting sqref="AN230 AV230">
    <cfRule type="cellIs" dxfId="8" priority="5" stopIfTrue="1" operator="equal">
      <formula>0</formula>
    </cfRule>
  </conditionalFormatting>
  <conditionalFormatting sqref="AL165">
    <cfRule type="cellIs" dxfId="7" priority="4" stopIfTrue="1" operator="equal">
      <formula>0</formula>
    </cfRule>
  </conditionalFormatting>
  <conditionalFormatting sqref="AL239">
    <cfRule type="cellIs" dxfId="6" priority="3" stopIfTrue="1" operator="equal">
      <formula>0</formula>
    </cfRule>
  </conditionalFormatting>
  <conditionalFormatting sqref="AL164 AV164 BF164">
    <cfRule type="cellIs" dxfId="5" priority="2" stopIfTrue="1" operator="equal">
      <formula>0</formula>
    </cfRule>
  </conditionalFormatting>
  <conditionalFormatting sqref="AL238 AV238 BF238">
    <cfRule type="cellIs" dxfId="4" priority="1" stopIfTrue="1" operator="equal">
      <formula>0</formula>
    </cfRule>
  </conditionalFormatting>
  <hyperlinks>
    <hyperlink ref="BS1:BT2" location="目次!A1" display="目次へ戻る"/>
  </hyperlinks>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showGridLines="0" view="pageBreakPreview" zoomScaleNormal="100" zoomScaleSheetLayoutView="100" workbookViewId="0"/>
  </sheetViews>
  <sheetFormatPr defaultRowHeight="18.75" customHeight="1"/>
  <cols>
    <col min="1" max="1" width="25.625" style="51" customWidth="1"/>
    <col min="2" max="7" width="5.125" style="51" customWidth="1"/>
    <col min="8" max="8" width="4.875" style="51" customWidth="1"/>
    <col min="9" max="9" width="5.5" style="51" customWidth="1"/>
    <col min="10" max="16384" width="9" style="51"/>
  </cols>
  <sheetData>
    <row r="1" spans="1:13" ht="18.75" customHeight="1">
      <c r="A1" s="51" t="s">
        <v>54</v>
      </c>
      <c r="L1" s="103" t="s">
        <v>51</v>
      </c>
      <c r="M1" s="103"/>
    </row>
    <row r="2" spans="1:13" ht="18.75" customHeight="1">
      <c r="A2" s="51" t="s">
        <v>55</v>
      </c>
      <c r="L2" s="103"/>
      <c r="M2" s="103"/>
    </row>
    <row r="3" spans="1:13" ht="18.75" customHeight="1">
      <c r="A3" s="51" t="s">
        <v>56</v>
      </c>
    </row>
    <row r="4" spans="1:13" ht="9.9499999999999993" customHeight="1"/>
    <row r="5" spans="1:13" ht="18.75" customHeight="1">
      <c r="A5" s="104" t="s">
        <v>57</v>
      </c>
      <c r="B5" s="104"/>
      <c r="C5" s="104"/>
      <c r="D5" s="104"/>
      <c r="E5" s="105"/>
      <c r="F5" s="250" t="s">
        <v>78</v>
      </c>
      <c r="G5" s="251"/>
    </row>
    <row r="6" spans="1:13" ht="18.75" customHeight="1" thickBot="1"/>
    <row r="7" spans="1:13" ht="18.75" customHeight="1" thickTop="1" thickBot="1">
      <c r="A7" s="79" t="s">
        <v>58</v>
      </c>
    </row>
    <row r="8" spans="1:13" ht="18.75" customHeight="1" thickTop="1"/>
    <row r="9" spans="1:13" ht="18.75" customHeight="1">
      <c r="A9" s="3" t="s">
        <v>154</v>
      </c>
    </row>
    <row r="10" spans="1:13" ht="18.75" customHeight="1">
      <c r="A10" s="3" t="s">
        <v>160</v>
      </c>
    </row>
    <row r="12" spans="1:13" ht="18.75" customHeight="1">
      <c r="A12" s="4" t="s">
        <v>69</v>
      </c>
      <c r="B12" s="252" t="s">
        <v>79</v>
      </c>
      <c r="C12" s="253"/>
      <c r="D12" s="11" t="s">
        <v>59</v>
      </c>
      <c r="E12" s="254" t="s">
        <v>93</v>
      </c>
      <c r="F12" s="255"/>
      <c r="G12" s="12"/>
    </row>
    <row r="13" spans="1:13" ht="37.5" customHeight="1">
      <c r="A13" s="5" t="s">
        <v>70</v>
      </c>
      <c r="B13" s="249" t="s">
        <v>80</v>
      </c>
      <c r="C13" s="249"/>
      <c r="D13" s="249"/>
      <c r="E13" s="249"/>
      <c r="F13" s="249"/>
      <c r="G13" s="249"/>
      <c r="H13" s="249"/>
      <c r="I13" s="249"/>
      <c r="J13" s="249"/>
    </row>
    <row r="14" spans="1:13" ht="18.75" customHeight="1">
      <c r="A14" s="5" t="s">
        <v>60</v>
      </c>
      <c r="B14" s="265" t="s">
        <v>81</v>
      </c>
      <c r="C14" s="266"/>
      <c r="D14" s="266"/>
      <c r="E14" s="266"/>
      <c r="F14" s="266"/>
      <c r="G14" s="266"/>
      <c r="H14" s="266"/>
      <c r="I14" s="266"/>
      <c r="J14" s="266"/>
    </row>
    <row r="15" spans="1:13" ht="18.75" customHeight="1">
      <c r="A15" s="5" t="s">
        <v>61</v>
      </c>
      <c r="B15" s="266" t="s">
        <v>82</v>
      </c>
      <c r="C15" s="266"/>
      <c r="D15" s="266"/>
      <c r="E15" s="266"/>
      <c r="F15" s="266"/>
      <c r="G15" s="266"/>
      <c r="H15" s="266"/>
      <c r="I15" s="266"/>
      <c r="J15" s="266"/>
    </row>
    <row r="16" spans="1:13" s="3" customFormat="1" ht="18.75" customHeight="1">
      <c r="A16" s="5" t="s">
        <v>62</v>
      </c>
      <c r="B16" s="267" t="s">
        <v>83</v>
      </c>
      <c r="C16" s="268"/>
      <c r="D16" s="13" t="s">
        <v>59</v>
      </c>
      <c r="E16" s="267" t="s">
        <v>84</v>
      </c>
      <c r="F16" s="268"/>
      <c r="G16" s="14" t="s">
        <v>59</v>
      </c>
      <c r="H16" s="267" t="s">
        <v>85</v>
      </c>
      <c r="I16" s="268"/>
    </row>
    <row r="17" spans="1:11" s="3" customFormat="1" ht="18.75" customHeight="1">
      <c r="A17" s="70" t="s">
        <v>155</v>
      </c>
      <c r="B17" s="100" t="s">
        <v>113</v>
      </c>
      <c r="C17" s="100"/>
      <c r="D17" s="100"/>
      <c r="E17" s="100"/>
      <c r="F17" s="100"/>
      <c r="G17" s="272" t="s">
        <v>142</v>
      </c>
      <c r="H17" s="272"/>
      <c r="I17" s="272"/>
      <c r="J17" s="272"/>
      <c r="K17" s="272"/>
    </row>
    <row r="18" spans="1:11" ht="18.75" customHeight="1" thickBot="1">
      <c r="A18" s="81">
        <f>+LEN(B17)</f>
        <v>14</v>
      </c>
      <c r="B18" s="102" t="str">
        <f>+IF(OR(A18=14,B17="未登録"),"","登録番号の桁数が間違っています")</f>
        <v/>
      </c>
      <c r="C18" s="102"/>
      <c r="D18" s="102"/>
      <c r="E18" s="102"/>
      <c r="F18" s="102"/>
      <c r="G18" s="272"/>
      <c r="H18" s="272"/>
      <c r="I18" s="272"/>
      <c r="J18" s="272"/>
      <c r="K18" s="272"/>
    </row>
    <row r="19" spans="1:11" ht="18.75" customHeight="1" thickTop="1" thickBot="1">
      <c r="A19" s="79" t="s">
        <v>63</v>
      </c>
    </row>
    <row r="20" spans="1:11" ht="18.75" customHeight="1" thickTop="1"/>
    <row r="21" spans="1:11" ht="18.75" customHeight="1">
      <c r="A21" s="51" t="s">
        <v>64</v>
      </c>
    </row>
    <row r="22" spans="1:11" ht="18.75" customHeight="1">
      <c r="A22" s="51" t="s">
        <v>65</v>
      </c>
    </row>
    <row r="23" spans="1:11" ht="18.75" customHeight="1">
      <c r="A23" s="51" t="s">
        <v>66</v>
      </c>
    </row>
    <row r="25" spans="1:11" ht="18.75" customHeight="1">
      <c r="A25" s="5" t="s">
        <v>0</v>
      </c>
      <c r="B25" s="269" t="s">
        <v>103</v>
      </c>
      <c r="C25" s="270"/>
      <c r="D25" s="270"/>
      <c r="E25" s="270"/>
      <c r="F25" s="270"/>
      <c r="G25" s="271"/>
      <c r="H25" s="15"/>
    </row>
    <row r="26" spans="1:11" ht="16.5" customHeight="1" thickBot="1"/>
    <row r="27" spans="1:11" ht="18.75" customHeight="1" thickTop="1" thickBot="1">
      <c r="A27" s="79" t="s">
        <v>67</v>
      </c>
    </row>
    <row r="28" spans="1:11" ht="18.75" customHeight="1" thickTop="1"/>
    <row r="29" spans="1:11" ht="18.75" customHeight="1">
      <c r="A29" s="51" t="s">
        <v>68</v>
      </c>
    </row>
    <row r="30" spans="1:11" ht="18.75" customHeight="1">
      <c r="A30" s="51" t="s">
        <v>143</v>
      </c>
    </row>
    <row r="32" spans="1:11" ht="18.75" customHeight="1">
      <c r="A32" s="16" t="s">
        <v>71</v>
      </c>
      <c r="B32" s="256" t="s">
        <v>86</v>
      </c>
      <c r="C32" s="257"/>
      <c r="D32" s="257"/>
      <c r="E32" s="258"/>
    </row>
    <row r="33" spans="1:8" ht="18.75" customHeight="1">
      <c r="A33" s="16" t="s">
        <v>72</v>
      </c>
      <c r="B33" s="259" t="s">
        <v>87</v>
      </c>
      <c r="C33" s="260"/>
      <c r="D33" s="260"/>
      <c r="E33" s="261"/>
    </row>
    <row r="34" spans="1:8" ht="18.75" customHeight="1">
      <c r="A34" s="16" t="s">
        <v>73</v>
      </c>
      <c r="B34" s="256" t="s">
        <v>88</v>
      </c>
      <c r="C34" s="257"/>
      <c r="D34" s="257"/>
      <c r="E34" s="257"/>
      <c r="F34" s="257"/>
      <c r="G34" s="258"/>
    </row>
    <row r="35" spans="1:8" ht="18.75" customHeight="1">
      <c r="A35" s="16" t="s">
        <v>74</v>
      </c>
      <c r="B35" s="52" t="s">
        <v>89</v>
      </c>
    </row>
    <row r="36" spans="1:8" ht="18.75" customHeight="1">
      <c r="A36" s="16" t="s">
        <v>75</v>
      </c>
      <c r="B36" s="262" t="s">
        <v>90</v>
      </c>
      <c r="C36" s="263"/>
      <c r="D36" s="263"/>
      <c r="E36" s="263"/>
      <c r="F36" s="263"/>
      <c r="G36" s="263"/>
      <c r="H36" s="264"/>
    </row>
    <row r="39" spans="1:8" ht="18.75" customHeight="1">
      <c r="A39" s="39" t="s">
        <v>51</v>
      </c>
    </row>
  </sheetData>
  <sheetProtection sheet="1" objects="1" scenarios="1"/>
  <mergeCells count="19">
    <mergeCell ref="B32:E32"/>
    <mergeCell ref="B33:E33"/>
    <mergeCell ref="B34:G34"/>
    <mergeCell ref="B36:H36"/>
    <mergeCell ref="B14:J14"/>
    <mergeCell ref="B15:J15"/>
    <mergeCell ref="B16:C16"/>
    <mergeCell ref="E16:F16"/>
    <mergeCell ref="H16:I16"/>
    <mergeCell ref="B25:G25"/>
    <mergeCell ref="B17:F17"/>
    <mergeCell ref="G17:K18"/>
    <mergeCell ref="B18:F18"/>
    <mergeCell ref="B13:J13"/>
    <mergeCell ref="L1:M2"/>
    <mergeCell ref="A5:E5"/>
    <mergeCell ref="F5:G5"/>
    <mergeCell ref="B12:C12"/>
    <mergeCell ref="E12:F12"/>
  </mergeCells>
  <phoneticPr fontId="26"/>
  <dataValidations count="5">
    <dataValidation type="list" allowBlank="1" showInputMessage="1" showErrorMessage="1" sqref="F5:G5">
      <formula1>"する,しない"</formula1>
    </dataValidation>
    <dataValidation type="list" allowBlank="1" showInputMessage="1" showErrorMessage="1" sqref="B35">
      <formula1>"普通,当座"</formula1>
    </dataValidation>
    <dataValidation imeMode="halfKatakana" allowBlank="1" showInputMessage="1" showErrorMessage="1" sqref="B34"/>
    <dataValidation type="textLength" operator="equal" allowBlank="1" showInputMessage="1" showErrorMessage="1" sqref="B25:G25">
      <formula1>8</formula1>
    </dataValidation>
    <dataValidation type="textLength" operator="equal" allowBlank="1" showInputMessage="1" showErrorMessage="1" sqref="B36:H36">
      <formula1>7</formula1>
    </dataValidation>
  </dataValidations>
  <hyperlinks>
    <hyperlink ref="A39" location="目次!A1" display="目次へ戻る"/>
    <hyperlink ref="L1:M2" location="目次!A1" display="目次へ戻る"/>
  </hyperlinks>
  <pageMargins left="0.7" right="0.7" top="0.75" bottom="0.75" header="0.3" footer="0.3"/>
  <pageSetup paperSize="9" scale="75" orientation="landscape" cellComments="asDisplayed"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F71"/>
  <sheetViews>
    <sheetView showGridLines="0" view="pageBreakPreview" zoomScaleNormal="100" zoomScaleSheetLayoutView="100" workbookViewId="0"/>
  </sheetViews>
  <sheetFormatPr defaultColWidth="1.25" defaultRowHeight="11.25" customHeight="1"/>
  <cols>
    <col min="1" max="1" width="1.25" style="17"/>
    <col min="2" max="3" width="1.25" style="17" customWidth="1"/>
    <col min="4" max="71" width="1.25" style="17"/>
    <col min="72" max="72" width="1.25" style="17" customWidth="1"/>
    <col min="73" max="73" width="1.25" style="23"/>
    <col min="74" max="16384" width="1.25" style="17"/>
  </cols>
  <sheetData>
    <row r="1" spans="2:84" ht="11.25" customHeight="1">
      <c r="B1" s="186" t="s">
        <v>13</v>
      </c>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K1" s="18"/>
      <c r="AL1" s="147" t="s">
        <v>7</v>
      </c>
      <c r="AM1" s="147"/>
      <c r="AN1" s="147"/>
      <c r="AO1" s="147"/>
      <c r="AP1" s="147"/>
      <c r="AQ1" s="147"/>
      <c r="AR1" s="147"/>
      <c r="AS1" s="147"/>
      <c r="AT1" s="147"/>
      <c r="AU1" s="147"/>
      <c r="AV1" s="147"/>
      <c r="AW1" s="147"/>
      <c r="AX1" s="147"/>
      <c r="AY1" s="19"/>
      <c r="AZ1" s="18"/>
      <c r="BA1" s="147" t="s">
        <v>6</v>
      </c>
      <c r="BB1" s="147"/>
      <c r="BC1" s="147"/>
      <c r="BD1" s="147"/>
      <c r="BE1" s="147"/>
      <c r="BF1" s="147"/>
      <c r="BG1" s="147"/>
      <c r="BH1" s="147"/>
      <c r="BI1" s="147"/>
      <c r="BJ1" s="147"/>
      <c r="BK1" s="20"/>
      <c r="BL1" s="19"/>
      <c r="BM1" s="191" t="s">
        <v>5</v>
      </c>
      <c r="BN1" s="191"/>
      <c r="BO1" s="191"/>
      <c r="BP1" s="191"/>
      <c r="BQ1" s="20"/>
      <c r="BS1" s="273" t="s">
        <v>51</v>
      </c>
      <c r="BT1" s="273"/>
      <c r="BU1" s="273"/>
      <c r="BV1" s="273"/>
      <c r="BW1" s="273"/>
      <c r="BX1" s="273"/>
      <c r="BY1" s="273"/>
      <c r="BZ1" s="273"/>
      <c r="CA1" s="273"/>
      <c r="CB1" s="273"/>
      <c r="CC1" s="47"/>
      <c r="CD1" s="47"/>
      <c r="CE1" s="47"/>
      <c r="CF1" s="47"/>
    </row>
    <row r="2" spans="2:84" ht="11.25" customHeight="1">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K2" s="169"/>
      <c r="AL2" s="170"/>
      <c r="AM2" s="170"/>
      <c r="AN2" s="170"/>
      <c r="AO2" s="170"/>
      <c r="AP2" s="170"/>
      <c r="AQ2" s="188"/>
      <c r="AR2" s="129"/>
      <c r="AS2" s="129"/>
      <c r="AT2" s="129"/>
      <c r="AU2" s="129"/>
      <c r="AV2" s="129"/>
      <c r="AW2" s="129"/>
      <c r="AX2" s="129"/>
      <c r="AY2" s="130"/>
      <c r="AZ2" s="169"/>
      <c r="BA2" s="170"/>
      <c r="BB2" s="170"/>
      <c r="BC2" s="170"/>
      <c r="BD2" s="170"/>
      <c r="BE2" s="170"/>
      <c r="BF2" s="170"/>
      <c r="BG2" s="170"/>
      <c r="BH2" s="170"/>
      <c r="BI2" s="170"/>
      <c r="BJ2" s="170"/>
      <c r="BK2" s="171"/>
      <c r="BL2" s="170"/>
      <c r="BM2" s="170"/>
      <c r="BN2" s="170"/>
      <c r="BO2" s="170"/>
      <c r="BP2" s="170"/>
      <c r="BQ2" s="171"/>
      <c r="BS2" s="273"/>
      <c r="BT2" s="273"/>
      <c r="BU2" s="273"/>
      <c r="BV2" s="273"/>
      <c r="BW2" s="273"/>
      <c r="BX2" s="273"/>
      <c r="BY2" s="273"/>
      <c r="BZ2" s="273"/>
      <c r="CA2" s="273"/>
      <c r="CB2" s="273"/>
      <c r="CC2" s="47"/>
      <c r="CD2" s="47"/>
      <c r="CE2" s="47"/>
      <c r="CF2" s="47"/>
    </row>
    <row r="3" spans="2:84" ht="11.25" customHeight="1">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K3" s="169"/>
      <c r="AL3" s="170"/>
      <c r="AM3" s="170"/>
      <c r="AN3" s="170"/>
      <c r="AO3" s="170"/>
      <c r="AP3" s="170"/>
      <c r="AQ3" s="189"/>
      <c r="AR3" s="170"/>
      <c r="AS3" s="170"/>
      <c r="AT3" s="170"/>
      <c r="AU3" s="170"/>
      <c r="AV3" s="170"/>
      <c r="AW3" s="170"/>
      <c r="AX3" s="170"/>
      <c r="AY3" s="171"/>
      <c r="AZ3" s="169"/>
      <c r="BA3" s="170"/>
      <c r="BB3" s="170"/>
      <c r="BC3" s="170"/>
      <c r="BD3" s="170"/>
      <c r="BE3" s="170"/>
      <c r="BF3" s="170"/>
      <c r="BG3" s="170"/>
      <c r="BH3" s="170"/>
      <c r="BI3" s="170"/>
      <c r="BJ3" s="170"/>
      <c r="BK3" s="171"/>
      <c r="BL3" s="170"/>
      <c r="BM3" s="170"/>
      <c r="BN3" s="170"/>
      <c r="BO3" s="170"/>
      <c r="BP3" s="170"/>
      <c r="BQ3" s="171"/>
    </row>
    <row r="4" spans="2:84" ht="11.25" customHeight="1">
      <c r="F4" s="153" t="s">
        <v>11</v>
      </c>
      <c r="G4" s="153"/>
      <c r="H4" s="183">
        <v>45230</v>
      </c>
      <c r="I4" s="183"/>
      <c r="J4" s="183"/>
      <c r="K4" s="183"/>
      <c r="L4" s="183"/>
      <c r="M4" s="183"/>
      <c r="N4" s="183"/>
      <c r="O4" s="183"/>
      <c r="P4" s="183"/>
      <c r="Q4" s="183"/>
      <c r="R4" s="183"/>
      <c r="S4" s="183"/>
      <c r="T4" s="183"/>
      <c r="U4" s="183"/>
      <c r="V4" s="183"/>
      <c r="W4" s="183"/>
      <c r="X4" s="183"/>
      <c r="Y4" s="183"/>
      <c r="Z4" s="183"/>
      <c r="AA4" s="183"/>
      <c r="AB4" s="183"/>
      <c r="AC4" s="153" t="s">
        <v>12</v>
      </c>
      <c r="AD4" s="153"/>
      <c r="AK4" s="169"/>
      <c r="AL4" s="170"/>
      <c r="AM4" s="170"/>
      <c r="AN4" s="170"/>
      <c r="AO4" s="170"/>
      <c r="AP4" s="170"/>
      <c r="AQ4" s="189"/>
      <c r="AR4" s="170"/>
      <c r="AS4" s="170"/>
      <c r="AT4" s="170"/>
      <c r="AU4" s="170"/>
      <c r="AV4" s="170"/>
      <c r="AW4" s="170"/>
      <c r="AX4" s="170"/>
      <c r="AY4" s="171"/>
      <c r="AZ4" s="169"/>
      <c r="BA4" s="170"/>
      <c r="BB4" s="170"/>
      <c r="BC4" s="170"/>
      <c r="BD4" s="170"/>
      <c r="BE4" s="170"/>
      <c r="BF4" s="170"/>
      <c r="BG4" s="170"/>
      <c r="BH4" s="170"/>
      <c r="BI4" s="170"/>
      <c r="BJ4" s="170"/>
      <c r="BK4" s="171"/>
      <c r="BL4" s="170"/>
      <c r="BM4" s="170"/>
      <c r="BN4" s="170"/>
      <c r="BO4" s="170"/>
      <c r="BP4" s="170"/>
      <c r="BQ4" s="171"/>
    </row>
    <row r="5" spans="2:84" ht="11.25" customHeight="1">
      <c r="F5" s="153"/>
      <c r="G5" s="153"/>
      <c r="H5" s="183"/>
      <c r="I5" s="183"/>
      <c r="J5" s="183"/>
      <c r="K5" s="183"/>
      <c r="L5" s="183"/>
      <c r="M5" s="183"/>
      <c r="N5" s="183"/>
      <c r="O5" s="183"/>
      <c r="P5" s="183"/>
      <c r="Q5" s="183"/>
      <c r="R5" s="183"/>
      <c r="S5" s="183"/>
      <c r="T5" s="183"/>
      <c r="U5" s="183"/>
      <c r="V5" s="183"/>
      <c r="W5" s="183"/>
      <c r="X5" s="183"/>
      <c r="Y5" s="183"/>
      <c r="Z5" s="183"/>
      <c r="AA5" s="183"/>
      <c r="AB5" s="183"/>
      <c r="AC5" s="153"/>
      <c r="AD5" s="153"/>
      <c r="AK5" s="131"/>
      <c r="AL5" s="132"/>
      <c r="AM5" s="132"/>
      <c r="AN5" s="132"/>
      <c r="AO5" s="132"/>
      <c r="AP5" s="132"/>
      <c r="AQ5" s="190"/>
      <c r="AR5" s="132"/>
      <c r="AS5" s="132"/>
      <c r="AT5" s="132"/>
      <c r="AU5" s="132"/>
      <c r="AV5" s="132"/>
      <c r="AW5" s="132"/>
      <c r="AX5" s="132"/>
      <c r="AY5" s="133"/>
      <c r="AZ5" s="131"/>
      <c r="BA5" s="132"/>
      <c r="BB5" s="132"/>
      <c r="BC5" s="132"/>
      <c r="BD5" s="132"/>
      <c r="BE5" s="132"/>
      <c r="BF5" s="132"/>
      <c r="BG5" s="132"/>
      <c r="BH5" s="132"/>
      <c r="BI5" s="132"/>
      <c r="BJ5" s="132"/>
      <c r="BK5" s="133"/>
      <c r="BL5" s="132"/>
      <c r="BM5" s="132"/>
      <c r="BN5" s="132"/>
      <c r="BO5" s="132"/>
      <c r="BP5" s="132"/>
      <c r="BQ5" s="133"/>
    </row>
    <row r="6" spans="2:84" ht="11.25" customHeight="1">
      <c r="B6" s="148" t="s">
        <v>14</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row>
    <row r="7" spans="2:84" ht="11.25" customHeight="1">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K7" s="21" t="s">
        <v>141</v>
      </c>
    </row>
    <row r="8" spans="2:84" ht="11.25" customHeight="1">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K8" s="22"/>
      <c r="AL8" s="150" t="s">
        <v>34</v>
      </c>
      <c r="AM8" s="150"/>
      <c r="AN8" s="151" t="str">
        <f>+IF(入力例_基本情報入力!$F$5="しない",入力例_基本情報入力!$B$12,"")</f>
        <v>999</v>
      </c>
      <c r="AO8" s="151"/>
      <c r="AP8" s="151"/>
      <c r="AQ8" s="151"/>
      <c r="AR8" s="151"/>
      <c r="AS8" s="150" t="s">
        <v>35</v>
      </c>
      <c r="AT8" s="150"/>
      <c r="AU8" s="150"/>
      <c r="AV8" s="151" t="str">
        <f>+IF(入力例_基本情報入力!$F$5="しない",入力例_基本情報入力!$E$12,"")</f>
        <v>9999</v>
      </c>
      <c r="AW8" s="151"/>
      <c r="AX8" s="151"/>
      <c r="AY8" s="151"/>
      <c r="AZ8" s="151"/>
      <c r="BA8" s="151"/>
      <c r="BB8" s="151"/>
      <c r="BC8" s="23"/>
      <c r="BD8" s="23"/>
      <c r="BE8" s="23"/>
      <c r="BF8" s="23"/>
      <c r="BG8" s="23"/>
      <c r="BH8" s="23"/>
      <c r="BI8" s="23"/>
      <c r="BJ8" s="23"/>
      <c r="BK8" s="23"/>
      <c r="BL8" s="23"/>
      <c r="BM8" s="23"/>
      <c r="BN8" s="23"/>
      <c r="BO8" s="23"/>
      <c r="BP8" s="23"/>
      <c r="BQ8" s="23"/>
    </row>
    <row r="9" spans="2:84" ht="11.25" customHeight="1">
      <c r="B9" s="153" t="s">
        <v>15</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K9" s="22"/>
      <c r="AL9" s="154" t="str">
        <f>+IF(入力例_基本情報入力!$F$5="しない",入力例_基本情報入力!$B$13,"")</f>
        <v>○○県○○市○○町○丁目○番○号
○○ビル　１Ｆ</v>
      </c>
      <c r="AM9" s="154"/>
      <c r="AN9" s="154"/>
      <c r="AO9" s="154"/>
      <c r="AP9" s="154"/>
      <c r="AQ9" s="154"/>
      <c r="AR9" s="154"/>
      <c r="AS9" s="154"/>
      <c r="AT9" s="154"/>
      <c r="AU9" s="154"/>
      <c r="AV9" s="154"/>
      <c r="AW9" s="154"/>
      <c r="AX9" s="154"/>
      <c r="AY9" s="154"/>
      <c r="AZ9" s="154"/>
      <c r="BA9" s="154"/>
      <c r="BB9" s="154"/>
      <c r="BC9" s="154"/>
      <c r="BD9" s="154"/>
      <c r="BE9" s="154"/>
      <c r="BF9" s="154"/>
      <c r="BG9" s="154"/>
      <c r="BH9" s="154"/>
      <c r="BI9" s="154"/>
      <c r="BJ9" s="154"/>
      <c r="BK9" s="154"/>
      <c r="BL9" s="154"/>
      <c r="BM9" s="154"/>
      <c r="BN9" s="154"/>
      <c r="BO9" s="154"/>
      <c r="BP9" s="154"/>
      <c r="BQ9" s="154"/>
    </row>
    <row r="10" spans="2:84" ht="11.25" customHeight="1">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K10" s="22"/>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c r="BP10" s="154"/>
      <c r="BQ10" s="154"/>
    </row>
    <row r="11" spans="2:84" ht="11.25" customHeight="1">
      <c r="AK11" s="22"/>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row>
    <row r="12" spans="2:84" ht="11.25" customHeight="1">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K12" s="22"/>
      <c r="AL12" s="155" t="str">
        <f>+IF(入力例_基本情報入力!$F$5="しない",入力例_基本情報入力!$B$14,"")</f>
        <v>株式会社　○○○○</v>
      </c>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row>
    <row r="13" spans="2:84" ht="11.25" customHeight="1">
      <c r="B13" s="21" t="s">
        <v>16</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K13" s="22"/>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row>
    <row r="14" spans="2:84" ht="11.25" customHeight="1">
      <c r="B14" s="156" t="s">
        <v>91</v>
      </c>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K14" s="22"/>
      <c r="AL14" s="160" t="str">
        <f>+IF(入力例_基本情報入力!$F$5="しない",入力例_基本情報入力!$B$15,"")</f>
        <v>代表取締役　○○　○○</v>
      </c>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1"/>
      <c r="BQ14" s="161"/>
    </row>
    <row r="15" spans="2:84" ht="11.25" customHeight="1">
      <c r="B15" s="156"/>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K15" s="22"/>
      <c r="AL15" s="160"/>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1"/>
      <c r="BQ15" s="161"/>
    </row>
    <row r="16" spans="2:84" ht="15" customHeight="1">
      <c r="B16" s="156"/>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K16" s="22"/>
      <c r="AL16" s="151" t="str">
        <f>+IF(入力例_基本情報入力!$F$5="しない",入力例_基本情報入力!$B$16,"")</f>
        <v>012</v>
      </c>
      <c r="AM16" s="151"/>
      <c r="AN16" s="151"/>
      <c r="AO16" s="151"/>
      <c r="AP16" s="151"/>
      <c r="AQ16" s="151"/>
      <c r="AR16" s="151"/>
      <c r="AS16" s="150" t="s">
        <v>35</v>
      </c>
      <c r="AT16" s="150"/>
      <c r="AU16" s="150"/>
      <c r="AV16" s="151" t="str">
        <f>+IF(入力例_基本情報入力!$F$5="しない",入力例_基本情報入力!$E$16,"")</f>
        <v>345</v>
      </c>
      <c r="AW16" s="151"/>
      <c r="AX16" s="151"/>
      <c r="AY16" s="151"/>
      <c r="AZ16" s="151"/>
      <c r="BA16" s="151"/>
      <c r="BB16" s="151"/>
      <c r="BC16" s="150" t="s">
        <v>35</v>
      </c>
      <c r="BD16" s="150"/>
      <c r="BE16" s="150"/>
      <c r="BF16" s="151" t="str">
        <f>+IF(入力例_基本情報入力!$F$5="しない",入力例_基本情報入力!$H$16,"")</f>
        <v>6789</v>
      </c>
      <c r="BG16" s="151"/>
      <c r="BH16" s="151"/>
      <c r="BI16" s="151"/>
      <c r="BJ16" s="151"/>
      <c r="BK16" s="151"/>
      <c r="BL16" s="151"/>
      <c r="BM16" s="23"/>
      <c r="BN16" s="23"/>
      <c r="BO16" s="23"/>
      <c r="BP16" s="23"/>
      <c r="BQ16" s="23"/>
    </row>
    <row r="17" spans="2:69" ht="15" customHeight="1">
      <c r="B17" s="156"/>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K17" s="24"/>
      <c r="AL17" s="146" t="str">
        <f>IF(入力例_基本情報入力!$F$5="しない","(ｲﾝﾎﾞｲｽ登録番号)"&amp;" "&amp;入力例_基本情報入力!$B$17,"")</f>
        <v>(ｲﾝﾎﾞｲｽ登録番号) T1234567891234</v>
      </c>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25"/>
    </row>
    <row r="18" spans="2:69" ht="11.25" customHeight="1">
      <c r="B18" s="156"/>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row>
    <row r="19" spans="2:69" ht="11.25" customHeight="1">
      <c r="B19" s="156"/>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K19" s="26"/>
      <c r="AL19" s="124" t="s">
        <v>0</v>
      </c>
      <c r="AM19" s="178"/>
      <c r="AN19" s="178"/>
      <c r="AO19" s="178"/>
      <c r="AP19" s="178"/>
      <c r="AQ19" s="178"/>
      <c r="AR19" s="178"/>
      <c r="AS19" s="178"/>
      <c r="AT19" s="178"/>
      <c r="AU19" s="27"/>
      <c r="AV19" s="115" t="str">
        <f>+IF(入力例_基本情報入力!$F$5="しない",入力例_基本情報入力!$B$25,"")</f>
        <v>10123456</v>
      </c>
      <c r="AW19" s="116"/>
      <c r="AX19" s="116"/>
      <c r="AY19" s="116"/>
      <c r="AZ19" s="116"/>
      <c r="BA19" s="116"/>
      <c r="BB19" s="116"/>
      <c r="BC19" s="116"/>
      <c r="BD19" s="116"/>
      <c r="BE19" s="116"/>
      <c r="BF19" s="116"/>
      <c r="BG19" s="116"/>
      <c r="BH19" s="116"/>
      <c r="BI19" s="116"/>
      <c r="BJ19" s="116"/>
      <c r="BK19" s="116"/>
      <c r="BL19" s="116"/>
      <c r="BM19" s="116"/>
      <c r="BN19" s="116"/>
      <c r="BO19" s="116"/>
      <c r="BP19" s="116"/>
      <c r="BQ19" s="117"/>
    </row>
    <row r="20" spans="2:69" ht="11.25" customHeight="1">
      <c r="B20" s="156"/>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K20" s="22"/>
      <c r="AL20" s="134"/>
      <c r="AM20" s="179"/>
      <c r="AN20" s="179"/>
      <c r="AO20" s="179"/>
      <c r="AP20" s="179"/>
      <c r="AQ20" s="179"/>
      <c r="AR20" s="179"/>
      <c r="AS20" s="179"/>
      <c r="AT20" s="179"/>
      <c r="AU20" s="28"/>
      <c r="AV20" s="118"/>
      <c r="AW20" s="119"/>
      <c r="AX20" s="119"/>
      <c r="AY20" s="119"/>
      <c r="AZ20" s="119"/>
      <c r="BA20" s="119"/>
      <c r="BB20" s="119"/>
      <c r="BC20" s="119"/>
      <c r="BD20" s="119"/>
      <c r="BE20" s="119"/>
      <c r="BF20" s="119"/>
      <c r="BG20" s="119"/>
      <c r="BH20" s="119"/>
      <c r="BI20" s="119"/>
      <c r="BJ20" s="119"/>
      <c r="BK20" s="119"/>
      <c r="BL20" s="119"/>
      <c r="BM20" s="119"/>
      <c r="BN20" s="119"/>
      <c r="BO20" s="119"/>
      <c r="BP20" s="119"/>
      <c r="BQ20" s="120"/>
    </row>
    <row r="21" spans="2:69" ht="11.25" customHeight="1">
      <c r="B21" s="158"/>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K21" s="24"/>
      <c r="AL21" s="180"/>
      <c r="AM21" s="180"/>
      <c r="AN21" s="180"/>
      <c r="AO21" s="180"/>
      <c r="AP21" s="180"/>
      <c r="AQ21" s="180"/>
      <c r="AR21" s="180"/>
      <c r="AS21" s="180"/>
      <c r="AT21" s="180"/>
      <c r="AU21" s="29"/>
      <c r="AV21" s="121"/>
      <c r="AW21" s="122"/>
      <c r="AX21" s="122"/>
      <c r="AY21" s="122"/>
      <c r="AZ21" s="122"/>
      <c r="BA21" s="122"/>
      <c r="BB21" s="122"/>
      <c r="BC21" s="122"/>
      <c r="BD21" s="122"/>
      <c r="BE21" s="122"/>
      <c r="BF21" s="122"/>
      <c r="BG21" s="122"/>
      <c r="BH21" s="122"/>
      <c r="BI21" s="122"/>
      <c r="BJ21" s="122"/>
      <c r="BK21" s="122"/>
      <c r="BL21" s="122"/>
      <c r="BM21" s="122"/>
      <c r="BN21" s="122"/>
      <c r="BO21" s="122"/>
      <c r="BP21" s="122"/>
      <c r="BQ21" s="123"/>
    </row>
    <row r="23" spans="2:69" ht="11.25" customHeight="1">
      <c r="B23" s="21" t="s">
        <v>17</v>
      </c>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K23" s="26"/>
      <c r="AL23" s="124" t="s">
        <v>1</v>
      </c>
      <c r="AM23" s="124"/>
      <c r="AN23" s="124"/>
      <c r="AO23" s="124"/>
      <c r="AP23" s="124"/>
      <c r="AQ23" s="124"/>
      <c r="AR23" s="124"/>
      <c r="AS23" s="124"/>
      <c r="AT23" s="124"/>
      <c r="AU23" s="27"/>
      <c r="AV23" s="126" t="str">
        <f>+IF(入力例_基本情報入力!$F$5="しない",入力例_基本情報入力!$B$32,"")</f>
        <v>○○銀行</v>
      </c>
      <c r="AW23" s="126"/>
      <c r="AX23" s="126"/>
      <c r="AY23" s="126"/>
      <c r="AZ23" s="126"/>
      <c r="BA23" s="126"/>
      <c r="BB23" s="126"/>
      <c r="BC23" s="126"/>
      <c r="BD23" s="126"/>
      <c r="BE23" s="126"/>
      <c r="BF23" s="126"/>
      <c r="BG23" s="128" t="str">
        <f>+IF(入力例_基本情報入力!$F$5="しない",入力例_基本情報入力!$B$33,"")</f>
        <v>○○支店</v>
      </c>
      <c r="BH23" s="129"/>
      <c r="BI23" s="129"/>
      <c r="BJ23" s="129"/>
      <c r="BK23" s="129"/>
      <c r="BL23" s="129"/>
      <c r="BM23" s="129"/>
      <c r="BN23" s="129"/>
      <c r="BO23" s="129"/>
      <c r="BP23" s="129"/>
      <c r="BQ23" s="130"/>
    </row>
    <row r="24" spans="2:69" ht="11.25" customHeight="1">
      <c r="B24" s="156" t="s">
        <v>92</v>
      </c>
      <c r="C24" s="157"/>
      <c r="D24" s="157"/>
      <c r="E24" s="157"/>
      <c r="F24" s="157"/>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K24" s="24"/>
      <c r="AL24" s="125"/>
      <c r="AM24" s="125"/>
      <c r="AN24" s="125"/>
      <c r="AO24" s="125"/>
      <c r="AP24" s="125"/>
      <c r="AQ24" s="125"/>
      <c r="AR24" s="125"/>
      <c r="AS24" s="125"/>
      <c r="AT24" s="125"/>
      <c r="AU24" s="29"/>
      <c r="AV24" s="127"/>
      <c r="AW24" s="127"/>
      <c r="AX24" s="127"/>
      <c r="AY24" s="127"/>
      <c r="AZ24" s="127"/>
      <c r="BA24" s="127"/>
      <c r="BB24" s="127"/>
      <c r="BC24" s="127"/>
      <c r="BD24" s="127"/>
      <c r="BE24" s="127"/>
      <c r="BF24" s="127"/>
      <c r="BG24" s="131"/>
      <c r="BH24" s="132"/>
      <c r="BI24" s="132"/>
      <c r="BJ24" s="132"/>
      <c r="BK24" s="132"/>
      <c r="BL24" s="132"/>
      <c r="BM24" s="132"/>
      <c r="BN24" s="132"/>
      <c r="BO24" s="132"/>
      <c r="BP24" s="132"/>
      <c r="BQ24" s="133"/>
    </row>
    <row r="25" spans="2:69" ht="11.25" customHeight="1">
      <c r="B25" s="156"/>
      <c r="C25" s="157"/>
      <c r="D25" s="157"/>
      <c r="E25" s="157"/>
      <c r="F25" s="157"/>
      <c r="G25" s="157"/>
      <c r="H25" s="157"/>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K25" s="26"/>
      <c r="AL25" s="124" t="s">
        <v>3</v>
      </c>
      <c r="AM25" s="124"/>
      <c r="AN25" s="124"/>
      <c r="AO25" s="124"/>
      <c r="AP25" s="124"/>
      <c r="AQ25" s="124"/>
      <c r="AR25" s="124"/>
      <c r="AS25" s="124"/>
      <c r="AT25" s="124"/>
      <c r="AU25" s="27"/>
      <c r="AV25" s="163" t="str">
        <f>+IF(入力例_基本情報入力!$F$5="しない",入力例_基本情報入力!$B$34,"")</f>
        <v>ｶ)○○○○</v>
      </c>
      <c r="AW25" s="164"/>
      <c r="AX25" s="164"/>
      <c r="AY25" s="164"/>
      <c r="AZ25" s="164"/>
      <c r="BA25" s="164"/>
      <c r="BB25" s="164"/>
      <c r="BC25" s="164"/>
      <c r="BD25" s="164"/>
      <c r="BE25" s="164"/>
      <c r="BF25" s="164"/>
      <c r="BG25" s="164"/>
      <c r="BH25" s="164"/>
      <c r="BI25" s="164"/>
      <c r="BJ25" s="164"/>
      <c r="BK25" s="164"/>
      <c r="BL25" s="164"/>
      <c r="BM25" s="164"/>
      <c r="BN25" s="164"/>
      <c r="BO25" s="164"/>
      <c r="BP25" s="164"/>
      <c r="BQ25" s="165"/>
    </row>
    <row r="26" spans="2:69" ht="11.25" customHeight="1">
      <c r="B26" s="156"/>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K26" s="24"/>
      <c r="AL26" s="125"/>
      <c r="AM26" s="125"/>
      <c r="AN26" s="125"/>
      <c r="AO26" s="125"/>
      <c r="AP26" s="125"/>
      <c r="AQ26" s="125"/>
      <c r="AR26" s="125"/>
      <c r="AS26" s="125"/>
      <c r="AT26" s="125"/>
      <c r="AU26" s="29"/>
      <c r="AV26" s="166"/>
      <c r="AW26" s="167"/>
      <c r="AX26" s="167"/>
      <c r="AY26" s="167"/>
      <c r="AZ26" s="167"/>
      <c r="BA26" s="167"/>
      <c r="BB26" s="167"/>
      <c r="BC26" s="167"/>
      <c r="BD26" s="167"/>
      <c r="BE26" s="167"/>
      <c r="BF26" s="167"/>
      <c r="BG26" s="167"/>
      <c r="BH26" s="167"/>
      <c r="BI26" s="167"/>
      <c r="BJ26" s="167"/>
      <c r="BK26" s="167"/>
      <c r="BL26" s="167"/>
      <c r="BM26" s="167"/>
      <c r="BN26" s="167"/>
      <c r="BO26" s="167"/>
      <c r="BP26" s="167"/>
      <c r="BQ26" s="168"/>
    </row>
    <row r="27" spans="2:69" ht="11.25" customHeight="1">
      <c r="B27" s="156"/>
      <c r="C27" s="157"/>
      <c r="D27" s="157"/>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K27" s="26"/>
      <c r="AL27" s="124" t="s">
        <v>2</v>
      </c>
      <c r="AM27" s="124"/>
      <c r="AN27" s="124"/>
      <c r="AO27" s="124"/>
      <c r="AP27" s="124"/>
      <c r="AQ27" s="124"/>
      <c r="AR27" s="124"/>
      <c r="AS27" s="124"/>
      <c r="AT27" s="124"/>
      <c r="AU27" s="27"/>
      <c r="AV27" s="169" t="str">
        <f>+IF(入力例_基本情報入力!$F$5="しない",入力例_基本情報入力!$B$35,"")</f>
        <v>普通</v>
      </c>
      <c r="AW27" s="170"/>
      <c r="AX27" s="170"/>
      <c r="AY27" s="170"/>
      <c r="AZ27" s="170"/>
      <c r="BA27" s="170"/>
      <c r="BB27" s="170"/>
      <c r="BC27" s="171"/>
      <c r="BD27" s="276" t="str">
        <f>+IF(入力例_基本情報入力!$F$5="しない",入力例_基本情報入力!$B$36,"")</f>
        <v>0123456</v>
      </c>
      <c r="BE27" s="173"/>
      <c r="BF27" s="173"/>
      <c r="BG27" s="173"/>
      <c r="BH27" s="173"/>
      <c r="BI27" s="173"/>
      <c r="BJ27" s="173"/>
      <c r="BK27" s="173"/>
      <c r="BL27" s="173"/>
      <c r="BM27" s="173"/>
      <c r="BN27" s="173"/>
      <c r="BO27" s="173"/>
      <c r="BP27" s="173"/>
      <c r="BQ27" s="174"/>
    </row>
    <row r="28" spans="2:69" ht="11.25" customHeight="1">
      <c r="B28" s="158"/>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K28" s="24"/>
      <c r="AL28" s="125"/>
      <c r="AM28" s="125"/>
      <c r="AN28" s="125"/>
      <c r="AO28" s="125"/>
      <c r="AP28" s="125"/>
      <c r="AQ28" s="125"/>
      <c r="AR28" s="125"/>
      <c r="AS28" s="125"/>
      <c r="AT28" s="125"/>
      <c r="AU28" s="29"/>
      <c r="AV28" s="131"/>
      <c r="AW28" s="132"/>
      <c r="AX28" s="132"/>
      <c r="AY28" s="132"/>
      <c r="AZ28" s="132"/>
      <c r="BA28" s="132"/>
      <c r="BB28" s="132"/>
      <c r="BC28" s="133"/>
      <c r="BD28" s="175"/>
      <c r="BE28" s="176"/>
      <c r="BF28" s="176"/>
      <c r="BG28" s="176"/>
      <c r="BH28" s="176"/>
      <c r="BI28" s="176"/>
      <c r="BJ28" s="176"/>
      <c r="BK28" s="176"/>
      <c r="BL28" s="176"/>
      <c r="BM28" s="176"/>
      <c r="BN28" s="176"/>
      <c r="BO28" s="176"/>
      <c r="BP28" s="176"/>
      <c r="BQ28" s="177"/>
    </row>
    <row r="30" spans="2:69" ht="11.25" customHeight="1">
      <c r="B30" s="26"/>
      <c r="C30" s="124" t="s">
        <v>8</v>
      </c>
      <c r="D30" s="124"/>
      <c r="E30" s="124"/>
      <c r="F30" s="124"/>
      <c r="G30" s="124"/>
      <c r="H30" s="124"/>
      <c r="I30" s="124"/>
      <c r="J30" s="124"/>
      <c r="K30" s="124"/>
      <c r="L30" s="124"/>
      <c r="M30" s="124"/>
      <c r="N30" s="124"/>
      <c r="O30" s="124"/>
      <c r="P30" s="27"/>
      <c r="Q30" s="135">
        <f>+$BA$43</f>
        <v>11000000</v>
      </c>
      <c r="R30" s="136"/>
      <c r="S30" s="136"/>
      <c r="T30" s="136"/>
      <c r="U30" s="136"/>
      <c r="V30" s="136"/>
      <c r="W30" s="136"/>
      <c r="X30" s="136"/>
      <c r="Y30" s="136"/>
      <c r="Z30" s="136"/>
      <c r="AA30" s="136"/>
      <c r="AB30" s="136"/>
      <c r="AC30" s="136"/>
      <c r="AD30" s="136"/>
      <c r="AE30" s="137"/>
      <c r="AF30" s="144" t="s">
        <v>9</v>
      </c>
      <c r="AG30" s="145"/>
      <c r="AH30" s="145"/>
      <c r="AK30" s="26"/>
      <c r="AL30" s="124" t="s">
        <v>4</v>
      </c>
      <c r="AM30" s="124"/>
      <c r="AN30" s="124"/>
      <c r="AO30" s="124"/>
      <c r="AP30" s="124"/>
      <c r="AQ30" s="124"/>
      <c r="AR30" s="124"/>
      <c r="AS30" s="124"/>
      <c r="AT30" s="124"/>
      <c r="AU30" s="27"/>
      <c r="AV30" s="115">
        <v>20181080001</v>
      </c>
      <c r="AW30" s="116"/>
      <c r="AX30" s="116"/>
      <c r="AY30" s="116"/>
      <c r="AZ30" s="116"/>
      <c r="BA30" s="116"/>
      <c r="BB30" s="116"/>
      <c r="BC30" s="116"/>
      <c r="BD30" s="116"/>
      <c r="BE30" s="116"/>
      <c r="BF30" s="116"/>
      <c r="BG30" s="116"/>
      <c r="BH30" s="116"/>
      <c r="BI30" s="116"/>
      <c r="BJ30" s="116"/>
      <c r="BK30" s="116"/>
      <c r="BL30" s="116"/>
      <c r="BM30" s="116"/>
      <c r="BN30" s="116"/>
      <c r="BO30" s="116"/>
      <c r="BP30" s="116"/>
      <c r="BQ30" s="117"/>
    </row>
    <row r="31" spans="2:69" ht="11.25" customHeight="1">
      <c r="B31" s="22"/>
      <c r="C31" s="134"/>
      <c r="D31" s="134"/>
      <c r="E31" s="134"/>
      <c r="F31" s="134"/>
      <c r="G31" s="134"/>
      <c r="H31" s="134"/>
      <c r="I31" s="134"/>
      <c r="J31" s="134"/>
      <c r="K31" s="134"/>
      <c r="L31" s="134"/>
      <c r="M31" s="134"/>
      <c r="N31" s="134"/>
      <c r="O31" s="134"/>
      <c r="P31" s="28"/>
      <c r="Q31" s="138"/>
      <c r="R31" s="139"/>
      <c r="S31" s="139"/>
      <c r="T31" s="139"/>
      <c r="U31" s="139"/>
      <c r="V31" s="139"/>
      <c r="W31" s="139"/>
      <c r="X31" s="139"/>
      <c r="Y31" s="139"/>
      <c r="Z31" s="139"/>
      <c r="AA31" s="139"/>
      <c r="AB31" s="139"/>
      <c r="AC31" s="139"/>
      <c r="AD31" s="139"/>
      <c r="AE31" s="140"/>
      <c r="AF31" s="144"/>
      <c r="AG31" s="145"/>
      <c r="AH31" s="145"/>
      <c r="AK31" s="22"/>
      <c r="AL31" s="134"/>
      <c r="AM31" s="134"/>
      <c r="AN31" s="134"/>
      <c r="AO31" s="134"/>
      <c r="AP31" s="134"/>
      <c r="AQ31" s="134"/>
      <c r="AR31" s="134"/>
      <c r="AS31" s="134"/>
      <c r="AT31" s="134"/>
      <c r="AU31" s="28"/>
      <c r="AV31" s="118"/>
      <c r="AW31" s="119"/>
      <c r="AX31" s="119"/>
      <c r="AY31" s="119"/>
      <c r="AZ31" s="119"/>
      <c r="BA31" s="119"/>
      <c r="BB31" s="119"/>
      <c r="BC31" s="119"/>
      <c r="BD31" s="119"/>
      <c r="BE31" s="119"/>
      <c r="BF31" s="119"/>
      <c r="BG31" s="119"/>
      <c r="BH31" s="119"/>
      <c r="BI31" s="119"/>
      <c r="BJ31" s="119"/>
      <c r="BK31" s="119"/>
      <c r="BL31" s="119"/>
      <c r="BM31" s="119"/>
      <c r="BN31" s="119"/>
      <c r="BO31" s="119"/>
      <c r="BP31" s="119"/>
      <c r="BQ31" s="120"/>
    </row>
    <row r="32" spans="2:69" ht="11.25" customHeight="1">
      <c r="B32" s="24"/>
      <c r="C32" s="125"/>
      <c r="D32" s="125"/>
      <c r="E32" s="125"/>
      <c r="F32" s="125"/>
      <c r="G32" s="125"/>
      <c r="H32" s="125"/>
      <c r="I32" s="125"/>
      <c r="J32" s="125"/>
      <c r="K32" s="125"/>
      <c r="L32" s="125"/>
      <c r="M32" s="125"/>
      <c r="N32" s="125"/>
      <c r="O32" s="125"/>
      <c r="P32" s="29"/>
      <c r="Q32" s="141"/>
      <c r="R32" s="142"/>
      <c r="S32" s="142"/>
      <c r="T32" s="142"/>
      <c r="U32" s="142"/>
      <c r="V32" s="142"/>
      <c r="W32" s="142"/>
      <c r="X32" s="142"/>
      <c r="Y32" s="142"/>
      <c r="Z32" s="142"/>
      <c r="AA32" s="142"/>
      <c r="AB32" s="142"/>
      <c r="AC32" s="142"/>
      <c r="AD32" s="142"/>
      <c r="AE32" s="143"/>
      <c r="AF32" s="144"/>
      <c r="AG32" s="145"/>
      <c r="AH32" s="145"/>
      <c r="AK32" s="24"/>
      <c r="AL32" s="125"/>
      <c r="AM32" s="125"/>
      <c r="AN32" s="125"/>
      <c r="AO32" s="125"/>
      <c r="AP32" s="125"/>
      <c r="AQ32" s="125"/>
      <c r="AR32" s="125"/>
      <c r="AS32" s="125"/>
      <c r="AT32" s="125"/>
      <c r="AU32" s="29"/>
      <c r="AV32" s="121"/>
      <c r="AW32" s="122"/>
      <c r="AX32" s="122"/>
      <c r="AY32" s="122"/>
      <c r="AZ32" s="122"/>
      <c r="BA32" s="122"/>
      <c r="BB32" s="122"/>
      <c r="BC32" s="122"/>
      <c r="BD32" s="122"/>
      <c r="BE32" s="122"/>
      <c r="BF32" s="122"/>
      <c r="BG32" s="122"/>
      <c r="BH32" s="122"/>
      <c r="BI32" s="122"/>
      <c r="BJ32" s="122"/>
      <c r="BK32" s="122"/>
      <c r="BL32" s="122"/>
      <c r="BM32" s="122"/>
      <c r="BN32" s="122"/>
      <c r="BO32" s="122"/>
      <c r="BP32" s="122"/>
      <c r="BQ32" s="123"/>
    </row>
    <row r="34" spans="2:69" ht="11.25" customHeight="1">
      <c r="B34" s="30"/>
      <c r="C34" s="147" t="s">
        <v>38</v>
      </c>
      <c r="D34" s="147"/>
      <c r="E34" s="147"/>
      <c r="F34" s="147"/>
      <c r="G34" s="147"/>
      <c r="H34" s="147"/>
      <c r="I34" s="147"/>
      <c r="J34" s="147"/>
      <c r="K34" s="147"/>
      <c r="L34" s="147"/>
      <c r="M34" s="147"/>
      <c r="N34" s="147"/>
      <c r="O34" s="147"/>
      <c r="P34" s="147"/>
      <c r="Q34" s="147"/>
      <c r="R34" s="31"/>
      <c r="S34" s="30"/>
      <c r="T34" s="147" t="s">
        <v>40</v>
      </c>
      <c r="U34" s="147"/>
      <c r="V34" s="147"/>
      <c r="W34" s="147"/>
      <c r="X34" s="147"/>
      <c r="Y34" s="147"/>
      <c r="Z34" s="147"/>
      <c r="AA34" s="147"/>
      <c r="AB34" s="147"/>
      <c r="AC34" s="147"/>
      <c r="AD34" s="147"/>
      <c r="AE34" s="147"/>
      <c r="AF34" s="147"/>
      <c r="AG34" s="147"/>
      <c r="AH34" s="147"/>
      <c r="AI34" s="31"/>
      <c r="AJ34" s="30"/>
      <c r="AK34" s="147" t="s">
        <v>104</v>
      </c>
      <c r="AL34" s="147"/>
      <c r="AM34" s="147"/>
      <c r="AN34" s="147"/>
      <c r="AO34" s="147"/>
      <c r="AP34" s="147"/>
      <c r="AQ34" s="147"/>
      <c r="AR34" s="147"/>
      <c r="AS34" s="147"/>
      <c r="AT34" s="147"/>
      <c r="AU34" s="147"/>
      <c r="AV34" s="147"/>
      <c r="AW34" s="147"/>
      <c r="AX34" s="147"/>
      <c r="AY34" s="147"/>
      <c r="AZ34" s="31"/>
      <c r="BA34" s="30"/>
      <c r="BB34" s="147" t="s">
        <v>41</v>
      </c>
      <c r="BC34" s="147"/>
      <c r="BD34" s="147"/>
      <c r="BE34" s="147"/>
      <c r="BF34" s="147"/>
      <c r="BG34" s="147"/>
      <c r="BH34" s="147"/>
      <c r="BI34" s="147"/>
      <c r="BJ34" s="147"/>
      <c r="BK34" s="147"/>
      <c r="BL34" s="147"/>
      <c r="BM34" s="147"/>
      <c r="BN34" s="147"/>
      <c r="BO34" s="147"/>
      <c r="BP34" s="147"/>
      <c r="BQ34" s="31"/>
    </row>
    <row r="35" spans="2:69" ht="11.25" customHeight="1">
      <c r="B35" s="207" t="s">
        <v>18</v>
      </c>
      <c r="C35" s="208"/>
      <c r="D35" s="32"/>
      <c r="E35" s="124" t="s">
        <v>19</v>
      </c>
      <c r="F35" s="124"/>
      <c r="G35" s="124"/>
      <c r="H35" s="124"/>
      <c r="I35" s="124"/>
      <c r="J35" s="124"/>
      <c r="K35" s="124"/>
      <c r="L35" s="124"/>
      <c r="M35" s="124"/>
      <c r="N35" s="124"/>
      <c r="O35" s="124"/>
      <c r="P35" s="124"/>
      <c r="Q35" s="124"/>
      <c r="R35" s="27"/>
      <c r="S35" s="135">
        <v>100000000</v>
      </c>
      <c r="T35" s="136"/>
      <c r="U35" s="136"/>
      <c r="V35" s="136"/>
      <c r="W35" s="136"/>
      <c r="X35" s="136"/>
      <c r="Y35" s="136"/>
      <c r="Z35" s="136"/>
      <c r="AA35" s="136"/>
      <c r="AB35" s="136"/>
      <c r="AC35" s="136"/>
      <c r="AD35" s="136"/>
      <c r="AE35" s="136"/>
      <c r="AF35" s="136"/>
      <c r="AG35" s="136"/>
      <c r="AH35" s="136"/>
      <c r="AI35" s="137"/>
      <c r="AJ35" s="135">
        <v>10000000</v>
      </c>
      <c r="AK35" s="136"/>
      <c r="AL35" s="136"/>
      <c r="AM35" s="136"/>
      <c r="AN35" s="136"/>
      <c r="AO35" s="136"/>
      <c r="AP35" s="136"/>
      <c r="AQ35" s="136"/>
      <c r="AR35" s="136"/>
      <c r="AS35" s="136"/>
      <c r="AT35" s="136"/>
      <c r="AU35" s="136"/>
      <c r="AV35" s="136"/>
      <c r="AW35" s="136"/>
      <c r="AX35" s="136"/>
      <c r="AY35" s="136"/>
      <c r="AZ35" s="137"/>
      <c r="BA35" s="135">
        <f>+ROUND($S$35+$AJ$35,0)</f>
        <v>110000000</v>
      </c>
      <c r="BB35" s="136"/>
      <c r="BC35" s="136"/>
      <c r="BD35" s="136"/>
      <c r="BE35" s="136"/>
      <c r="BF35" s="136"/>
      <c r="BG35" s="136"/>
      <c r="BH35" s="136"/>
      <c r="BI35" s="136"/>
      <c r="BJ35" s="136"/>
      <c r="BK35" s="136"/>
      <c r="BL35" s="136"/>
      <c r="BM35" s="136"/>
      <c r="BN35" s="136"/>
      <c r="BO35" s="136"/>
      <c r="BP35" s="136"/>
      <c r="BQ35" s="137"/>
    </row>
    <row r="36" spans="2:69" ht="11.25" customHeight="1">
      <c r="B36" s="209"/>
      <c r="C36" s="210"/>
      <c r="D36" s="33"/>
      <c r="E36" s="125"/>
      <c r="F36" s="125"/>
      <c r="G36" s="125"/>
      <c r="H36" s="125"/>
      <c r="I36" s="125"/>
      <c r="J36" s="125"/>
      <c r="K36" s="125"/>
      <c r="L36" s="125"/>
      <c r="M36" s="125"/>
      <c r="N36" s="125"/>
      <c r="O36" s="125"/>
      <c r="P36" s="125"/>
      <c r="Q36" s="125"/>
      <c r="R36" s="29"/>
      <c r="S36" s="141"/>
      <c r="T36" s="142"/>
      <c r="U36" s="142"/>
      <c r="V36" s="142"/>
      <c r="W36" s="142"/>
      <c r="X36" s="142"/>
      <c r="Y36" s="142"/>
      <c r="Z36" s="142"/>
      <c r="AA36" s="142"/>
      <c r="AB36" s="142"/>
      <c r="AC36" s="142"/>
      <c r="AD36" s="142"/>
      <c r="AE36" s="142"/>
      <c r="AF36" s="142"/>
      <c r="AG36" s="142"/>
      <c r="AH36" s="142"/>
      <c r="AI36" s="143"/>
      <c r="AJ36" s="141"/>
      <c r="AK36" s="142"/>
      <c r="AL36" s="142"/>
      <c r="AM36" s="142"/>
      <c r="AN36" s="142"/>
      <c r="AO36" s="142"/>
      <c r="AP36" s="142"/>
      <c r="AQ36" s="142"/>
      <c r="AR36" s="142"/>
      <c r="AS36" s="142"/>
      <c r="AT36" s="142"/>
      <c r="AU36" s="142"/>
      <c r="AV36" s="142"/>
      <c r="AW36" s="142"/>
      <c r="AX36" s="142"/>
      <c r="AY36" s="142"/>
      <c r="AZ36" s="143"/>
      <c r="BA36" s="141"/>
      <c r="BB36" s="142"/>
      <c r="BC36" s="142"/>
      <c r="BD36" s="142"/>
      <c r="BE36" s="142"/>
      <c r="BF36" s="142"/>
      <c r="BG36" s="142"/>
      <c r="BH36" s="142"/>
      <c r="BI36" s="142"/>
      <c r="BJ36" s="142"/>
      <c r="BK36" s="142"/>
      <c r="BL36" s="142"/>
      <c r="BM36" s="142"/>
      <c r="BN36" s="142"/>
      <c r="BO36" s="142"/>
      <c r="BP36" s="142"/>
      <c r="BQ36" s="143"/>
    </row>
    <row r="37" spans="2:69" ht="11.25" customHeight="1">
      <c r="B37" s="207" t="s">
        <v>20</v>
      </c>
      <c r="C37" s="208"/>
      <c r="D37" s="32"/>
      <c r="E37" s="124" t="s">
        <v>39</v>
      </c>
      <c r="F37" s="124"/>
      <c r="G37" s="124"/>
      <c r="H37" s="124"/>
      <c r="I37" s="124"/>
      <c r="J37" s="124"/>
      <c r="K37" s="124"/>
      <c r="L37" s="124"/>
      <c r="M37" s="124"/>
      <c r="N37" s="124"/>
      <c r="O37" s="124"/>
      <c r="P37" s="124"/>
      <c r="Q37" s="124"/>
      <c r="R37" s="27"/>
      <c r="S37" s="135">
        <v>110000000</v>
      </c>
      <c r="T37" s="136"/>
      <c r="U37" s="136"/>
      <c r="V37" s="136"/>
      <c r="W37" s="136"/>
      <c r="X37" s="136"/>
      <c r="Y37" s="136"/>
      <c r="Z37" s="136"/>
      <c r="AA37" s="136"/>
      <c r="AB37" s="136"/>
      <c r="AC37" s="136"/>
      <c r="AD37" s="136"/>
      <c r="AE37" s="136"/>
      <c r="AF37" s="136"/>
      <c r="AG37" s="136"/>
      <c r="AH37" s="136"/>
      <c r="AI37" s="137"/>
      <c r="AJ37" s="135">
        <v>11000000</v>
      </c>
      <c r="AK37" s="136"/>
      <c r="AL37" s="136"/>
      <c r="AM37" s="136"/>
      <c r="AN37" s="136"/>
      <c r="AO37" s="136"/>
      <c r="AP37" s="136"/>
      <c r="AQ37" s="136"/>
      <c r="AR37" s="136"/>
      <c r="AS37" s="136"/>
      <c r="AT37" s="136"/>
      <c r="AU37" s="136"/>
      <c r="AV37" s="136"/>
      <c r="AW37" s="136"/>
      <c r="AX37" s="136"/>
      <c r="AY37" s="136"/>
      <c r="AZ37" s="137"/>
      <c r="BA37" s="135">
        <f>+IF($S$37="","",ROUND($S$37+$AJ$37,0))</f>
        <v>121000000</v>
      </c>
      <c r="BB37" s="136"/>
      <c r="BC37" s="136"/>
      <c r="BD37" s="136"/>
      <c r="BE37" s="136"/>
      <c r="BF37" s="136"/>
      <c r="BG37" s="136"/>
      <c r="BH37" s="136"/>
      <c r="BI37" s="136"/>
      <c r="BJ37" s="136"/>
      <c r="BK37" s="136"/>
      <c r="BL37" s="136"/>
      <c r="BM37" s="136"/>
      <c r="BN37" s="136"/>
      <c r="BO37" s="136"/>
      <c r="BP37" s="136"/>
      <c r="BQ37" s="137"/>
    </row>
    <row r="38" spans="2:69" ht="11.25" customHeight="1">
      <c r="B38" s="209"/>
      <c r="C38" s="210"/>
      <c r="D38" s="33"/>
      <c r="E38" s="125"/>
      <c r="F38" s="125"/>
      <c r="G38" s="125"/>
      <c r="H38" s="125"/>
      <c r="I38" s="125"/>
      <c r="J38" s="125"/>
      <c r="K38" s="125"/>
      <c r="L38" s="125"/>
      <c r="M38" s="125"/>
      <c r="N38" s="125"/>
      <c r="O38" s="125"/>
      <c r="P38" s="125"/>
      <c r="Q38" s="125"/>
      <c r="R38" s="29"/>
      <c r="S38" s="141"/>
      <c r="T38" s="142"/>
      <c r="U38" s="142"/>
      <c r="V38" s="142"/>
      <c r="W38" s="142"/>
      <c r="X38" s="142"/>
      <c r="Y38" s="142"/>
      <c r="Z38" s="142"/>
      <c r="AA38" s="142"/>
      <c r="AB38" s="142"/>
      <c r="AC38" s="142"/>
      <c r="AD38" s="142"/>
      <c r="AE38" s="142"/>
      <c r="AF38" s="142"/>
      <c r="AG38" s="142"/>
      <c r="AH38" s="142"/>
      <c r="AI38" s="143"/>
      <c r="AJ38" s="141"/>
      <c r="AK38" s="142"/>
      <c r="AL38" s="142"/>
      <c r="AM38" s="142"/>
      <c r="AN38" s="142"/>
      <c r="AO38" s="142"/>
      <c r="AP38" s="142"/>
      <c r="AQ38" s="142"/>
      <c r="AR38" s="142"/>
      <c r="AS38" s="142"/>
      <c r="AT38" s="142"/>
      <c r="AU38" s="142"/>
      <c r="AV38" s="142"/>
      <c r="AW38" s="142"/>
      <c r="AX38" s="142"/>
      <c r="AY38" s="142"/>
      <c r="AZ38" s="143"/>
      <c r="BA38" s="141"/>
      <c r="BB38" s="142"/>
      <c r="BC38" s="142"/>
      <c r="BD38" s="142"/>
      <c r="BE38" s="142"/>
      <c r="BF38" s="142"/>
      <c r="BG38" s="142"/>
      <c r="BH38" s="142"/>
      <c r="BI38" s="142"/>
      <c r="BJ38" s="142"/>
      <c r="BK38" s="142"/>
      <c r="BL38" s="142"/>
      <c r="BM38" s="142"/>
      <c r="BN38" s="142"/>
      <c r="BO38" s="142"/>
      <c r="BP38" s="142"/>
      <c r="BQ38" s="143"/>
    </row>
    <row r="39" spans="2:69" ht="11.25" customHeight="1">
      <c r="B39" s="207" t="s">
        <v>21</v>
      </c>
      <c r="C39" s="208"/>
      <c r="D39" s="32"/>
      <c r="E39" s="124" t="s">
        <v>25</v>
      </c>
      <c r="F39" s="124"/>
      <c r="G39" s="124"/>
      <c r="H39" s="124"/>
      <c r="I39" s="124"/>
      <c r="J39" s="124"/>
      <c r="K39" s="124"/>
      <c r="L39" s="124"/>
      <c r="M39" s="221">
        <f>+IF(ISERROR(IF($S$37="",$S$39/$S$35,$S$39/$S$37)),0,IF($S$37="",$S$39/$S$35,$S$39/$S$37))</f>
        <v>0.81818181818181823</v>
      </c>
      <c r="N39" s="222"/>
      <c r="O39" s="222"/>
      <c r="P39" s="222"/>
      <c r="Q39" s="222"/>
      <c r="R39" s="27"/>
      <c r="S39" s="135">
        <v>90000000</v>
      </c>
      <c r="T39" s="136"/>
      <c r="U39" s="136"/>
      <c r="V39" s="136"/>
      <c r="W39" s="136"/>
      <c r="X39" s="136"/>
      <c r="Y39" s="136"/>
      <c r="Z39" s="136"/>
      <c r="AA39" s="136"/>
      <c r="AB39" s="136"/>
      <c r="AC39" s="136"/>
      <c r="AD39" s="136"/>
      <c r="AE39" s="136"/>
      <c r="AF39" s="136"/>
      <c r="AG39" s="136"/>
      <c r="AH39" s="136"/>
      <c r="AI39" s="137"/>
      <c r="AJ39" s="135">
        <f>+IF($AJ$37="",ROUND($AJ$35*$M$39,0),ROUND($AJ$37*$M$39,0))</f>
        <v>9000000</v>
      </c>
      <c r="AK39" s="136"/>
      <c r="AL39" s="136"/>
      <c r="AM39" s="136"/>
      <c r="AN39" s="136"/>
      <c r="AO39" s="136"/>
      <c r="AP39" s="136"/>
      <c r="AQ39" s="136"/>
      <c r="AR39" s="136"/>
      <c r="AS39" s="136"/>
      <c r="AT39" s="136"/>
      <c r="AU39" s="136"/>
      <c r="AV39" s="136"/>
      <c r="AW39" s="136"/>
      <c r="AX39" s="136"/>
      <c r="AY39" s="136"/>
      <c r="AZ39" s="137"/>
      <c r="BA39" s="135">
        <f>+ROUND($S$39+$AJ$39,0)</f>
        <v>99000000</v>
      </c>
      <c r="BB39" s="136"/>
      <c r="BC39" s="136"/>
      <c r="BD39" s="136"/>
      <c r="BE39" s="136"/>
      <c r="BF39" s="136"/>
      <c r="BG39" s="136"/>
      <c r="BH39" s="136"/>
      <c r="BI39" s="136"/>
      <c r="BJ39" s="136"/>
      <c r="BK39" s="136"/>
      <c r="BL39" s="136"/>
      <c r="BM39" s="136"/>
      <c r="BN39" s="136"/>
      <c r="BO39" s="136"/>
      <c r="BP39" s="136"/>
      <c r="BQ39" s="137"/>
    </row>
    <row r="40" spans="2:69" ht="11.25" customHeight="1">
      <c r="B40" s="209"/>
      <c r="C40" s="210"/>
      <c r="D40" s="33"/>
      <c r="E40" s="125"/>
      <c r="F40" s="125"/>
      <c r="G40" s="125"/>
      <c r="H40" s="125"/>
      <c r="I40" s="125"/>
      <c r="J40" s="125"/>
      <c r="K40" s="125"/>
      <c r="L40" s="125"/>
      <c r="M40" s="223"/>
      <c r="N40" s="224"/>
      <c r="O40" s="224"/>
      <c r="P40" s="224"/>
      <c r="Q40" s="224"/>
      <c r="R40" s="29"/>
      <c r="S40" s="141"/>
      <c r="T40" s="142"/>
      <c r="U40" s="142"/>
      <c r="V40" s="142"/>
      <c r="W40" s="142"/>
      <c r="X40" s="142"/>
      <c r="Y40" s="142"/>
      <c r="Z40" s="142"/>
      <c r="AA40" s="142"/>
      <c r="AB40" s="142"/>
      <c r="AC40" s="142"/>
      <c r="AD40" s="142"/>
      <c r="AE40" s="142"/>
      <c r="AF40" s="142"/>
      <c r="AG40" s="142"/>
      <c r="AH40" s="142"/>
      <c r="AI40" s="143"/>
      <c r="AJ40" s="141"/>
      <c r="AK40" s="142"/>
      <c r="AL40" s="142"/>
      <c r="AM40" s="142"/>
      <c r="AN40" s="142"/>
      <c r="AO40" s="142"/>
      <c r="AP40" s="142"/>
      <c r="AQ40" s="142"/>
      <c r="AR40" s="142"/>
      <c r="AS40" s="142"/>
      <c r="AT40" s="142"/>
      <c r="AU40" s="142"/>
      <c r="AV40" s="142"/>
      <c r="AW40" s="142"/>
      <c r="AX40" s="142"/>
      <c r="AY40" s="142"/>
      <c r="AZ40" s="143"/>
      <c r="BA40" s="141"/>
      <c r="BB40" s="142"/>
      <c r="BC40" s="142"/>
      <c r="BD40" s="142"/>
      <c r="BE40" s="142"/>
      <c r="BF40" s="142"/>
      <c r="BG40" s="142"/>
      <c r="BH40" s="142"/>
      <c r="BI40" s="142"/>
      <c r="BJ40" s="142"/>
      <c r="BK40" s="142"/>
      <c r="BL40" s="142"/>
      <c r="BM40" s="142"/>
      <c r="BN40" s="142"/>
      <c r="BO40" s="142"/>
      <c r="BP40" s="142"/>
      <c r="BQ40" s="143"/>
    </row>
    <row r="41" spans="2:69" ht="11.25" customHeight="1">
      <c r="B41" s="207" t="s">
        <v>22</v>
      </c>
      <c r="C41" s="208"/>
      <c r="D41" s="32"/>
      <c r="E41" s="124" t="s">
        <v>26</v>
      </c>
      <c r="F41" s="124"/>
      <c r="G41" s="124"/>
      <c r="H41" s="124"/>
      <c r="I41" s="124"/>
      <c r="J41" s="124"/>
      <c r="K41" s="124"/>
      <c r="L41" s="124"/>
      <c r="M41" s="124"/>
      <c r="N41" s="124"/>
      <c r="O41" s="124"/>
      <c r="P41" s="124"/>
      <c r="Q41" s="124"/>
      <c r="R41" s="27"/>
      <c r="S41" s="135">
        <v>80000000</v>
      </c>
      <c r="T41" s="136"/>
      <c r="U41" s="136"/>
      <c r="V41" s="136"/>
      <c r="W41" s="136"/>
      <c r="X41" s="136"/>
      <c r="Y41" s="136"/>
      <c r="Z41" s="136"/>
      <c r="AA41" s="136"/>
      <c r="AB41" s="136"/>
      <c r="AC41" s="136"/>
      <c r="AD41" s="136"/>
      <c r="AE41" s="136"/>
      <c r="AF41" s="136"/>
      <c r="AG41" s="136"/>
      <c r="AH41" s="136"/>
      <c r="AI41" s="137"/>
      <c r="AJ41" s="135">
        <v>8000000</v>
      </c>
      <c r="AK41" s="136"/>
      <c r="AL41" s="136"/>
      <c r="AM41" s="136"/>
      <c r="AN41" s="136"/>
      <c r="AO41" s="136"/>
      <c r="AP41" s="136"/>
      <c r="AQ41" s="136"/>
      <c r="AR41" s="136"/>
      <c r="AS41" s="136"/>
      <c r="AT41" s="136"/>
      <c r="AU41" s="136"/>
      <c r="AV41" s="136"/>
      <c r="AW41" s="136"/>
      <c r="AX41" s="136"/>
      <c r="AY41" s="136"/>
      <c r="AZ41" s="137"/>
      <c r="BA41" s="135">
        <f>+ROUND($S$41+$AJ$41,0)</f>
        <v>88000000</v>
      </c>
      <c r="BB41" s="136"/>
      <c r="BC41" s="136"/>
      <c r="BD41" s="136"/>
      <c r="BE41" s="136"/>
      <c r="BF41" s="136"/>
      <c r="BG41" s="136"/>
      <c r="BH41" s="136"/>
      <c r="BI41" s="136"/>
      <c r="BJ41" s="136"/>
      <c r="BK41" s="136"/>
      <c r="BL41" s="136"/>
      <c r="BM41" s="136"/>
      <c r="BN41" s="136"/>
      <c r="BO41" s="136"/>
      <c r="BP41" s="136"/>
      <c r="BQ41" s="137"/>
    </row>
    <row r="42" spans="2:69" ht="11.25" customHeight="1">
      <c r="B42" s="209"/>
      <c r="C42" s="210"/>
      <c r="D42" s="33"/>
      <c r="E42" s="125"/>
      <c r="F42" s="125"/>
      <c r="G42" s="125"/>
      <c r="H42" s="125"/>
      <c r="I42" s="125"/>
      <c r="J42" s="125"/>
      <c r="K42" s="125"/>
      <c r="L42" s="125"/>
      <c r="M42" s="125"/>
      <c r="N42" s="125"/>
      <c r="O42" s="125"/>
      <c r="P42" s="125"/>
      <c r="Q42" s="125"/>
      <c r="R42" s="29"/>
      <c r="S42" s="141"/>
      <c r="T42" s="142"/>
      <c r="U42" s="142"/>
      <c r="V42" s="142"/>
      <c r="W42" s="142"/>
      <c r="X42" s="142"/>
      <c r="Y42" s="142"/>
      <c r="Z42" s="142"/>
      <c r="AA42" s="142"/>
      <c r="AB42" s="142"/>
      <c r="AC42" s="142"/>
      <c r="AD42" s="142"/>
      <c r="AE42" s="142"/>
      <c r="AF42" s="142"/>
      <c r="AG42" s="142"/>
      <c r="AH42" s="142"/>
      <c r="AI42" s="143"/>
      <c r="AJ42" s="141"/>
      <c r="AK42" s="142"/>
      <c r="AL42" s="142"/>
      <c r="AM42" s="142"/>
      <c r="AN42" s="142"/>
      <c r="AO42" s="142"/>
      <c r="AP42" s="142"/>
      <c r="AQ42" s="142"/>
      <c r="AR42" s="142"/>
      <c r="AS42" s="142"/>
      <c r="AT42" s="142"/>
      <c r="AU42" s="142"/>
      <c r="AV42" s="142"/>
      <c r="AW42" s="142"/>
      <c r="AX42" s="142"/>
      <c r="AY42" s="142"/>
      <c r="AZ42" s="143"/>
      <c r="BA42" s="141"/>
      <c r="BB42" s="142"/>
      <c r="BC42" s="142"/>
      <c r="BD42" s="142"/>
      <c r="BE42" s="142"/>
      <c r="BF42" s="142"/>
      <c r="BG42" s="142"/>
      <c r="BH42" s="142"/>
      <c r="BI42" s="142"/>
      <c r="BJ42" s="142"/>
      <c r="BK42" s="142"/>
      <c r="BL42" s="142"/>
      <c r="BM42" s="142"/>
      <c r="BN42" s="142"/>
      <c r="BO42" s="142"/>
      <c r="BP42" s="142"/>
      <c r="BQ42" s="143"/>
    </row>
    <row r="43" spans="2:69" ht="11.25" customHeight="1">
      <c r="B43" s="207" t="s">
        <v>23</v>
      </c>
      <c r="C43" s="208"/>
      <c r="D43" s="32"/>
      <c r="E43" s="124" t="s">
        <v>27</v>
      </c>
      <c r="F43" s="124"/>
      <c r="G43" s="124"/>
      <c r="H43" s="124"/>
      <c r="I43" s="124"/>
      <c r="J43" s="124"/>
      <c r="K43" s="124"/>
      <c r="L43" s="124"/>
      <c r="M43" s="124"/>
      <c r="N43" s="124"/>
      <c r="O43" s="124"/>
      <c r="P43" s="124"/>
      <c r="Q43" s="124"/>
      <c r="R43" s="27"/>
      <c r="S43" s="135">
        <f>+ROUND($S$39-$S$41,0)</f>
        <v>10000000</v>
      </c>
      <c r="T43" s="136"/>
      <c r="U43" s="136"/>
      <c r="V43" s="136"/>
      <c r="W43" s="136"/>
      <c r="X43" s="136"/>
      <c r="Y43" s="136"/>
      <c r="Z43" s="136"/>
      <c r="AA43" s="136"/>
      <c r="AB43" s="136"/>
      <c r="AC43" s="136"/>
      <c r="AD43" s="136"/>
      <c r="AE43" s="136"/>
      <c r="AF43" s="136"/>
      <c r="AG43" s="136"/>
      <c r="AH43" s="136"/>
      <c r="AI43" s="137"/>
      <c r="AJ43" s="135">
        <f>+ROUND($AJ$39-$AJ$41,0)</f>
        <v>1000000</v>
      </c>
      <c r="AK43" s="136"/>
      <c r="AL43" s="136"/>
      <c r="AM43" s="136"/>
      <c r="AN43" s="136"/>
      <c r="AO43" s="136"/>
      <c r="AP43" s="136"/>
      <c r="AQ43" s="136"/>
      <c r="AR43" s="136"/>
      <c r="AS43" s="136"/>
      <c r="AT43" s="136"/>
      <c r="AU43" s="136"/>
      <c r="AV43" s="136"/>
      <c r="AW43" s="136"/>
      <c r="AX43" s="136"/>
      <c r="AY43" s="136"/>
      <c r="AZ43" s="137"/>
      <c r="BA43" s="135">
        <f>+ROUND($BA$39-$BA$41,0)</f>
        <v>11000000</v>
      </c>
      <c r="BB43" s="136"/>
      <c r="BC43" s="136"/>
      <c r="BD43" s="136"/>
      <c r="BE43" s="136"/>
      <c r="BF43" s="136"/>
      <c r="BG43" s="136"/>
      <c r="BH43" s="136"/>
      <c r="BI43" s="136"/>
      <c r="BJ43" s="136"/>
      <c r="BK43" s="136"/>
      <c r="BL43" s="136"/>
      <c r="BM43" s="136"/>
      <c r="BN43" s="136"/>
      <c r="BO43" s="136"/>
      <c r="BP43" s="136"/>
      <c r="BQ43" s="137"/>
    </row>
    <row r="44" spans="2:69" ht="11.25" customHeight="1">
      <c r="B44" s="209"/>
      <c r="C44" s="210"/>
      <c r="D44" s="33"/>
      <c r="E44" s="125"/>
      <c r="F44" s="125"/>
      <c r="G44" s="125"/>
      <c r="H44" s="125"/>
      <c r="I44" s="125"/>
      <c r="J44" s="125"/>
      <c r="K44" s="125"/>
      <c r="L44" s="125"/>
      <c r="M44" s="125"/>
      <c r="N44" s="125"/>
      <c r="O44" s="125"/>
      <c r="P44" s="125"/>
      <c r="Q44" s="125"/>
      <c r="R44" s="29"/>
      <c r="S44" s="141"/>
      <c r="T44" s="142"/>
      <c r="U44" s="142"/>
      <c r="V44" s="142"/>
      <c r="W44" s="142"/>
      <c r="X44" s="142"/>
      <c r="Y44" s="142"/>
      <c r="Z44" s="142"/>
      <c r="AA44" s="142"/>
      <c r="AB44" s="142"/>
      <c r="AC44" s="142"/>
      <c r="AD44" s="142"/>
      <c r="AE44" s="142"/>
      <c r="AF44" s="142"/>
      <c r="AG44" s="142"/>
      <c r="AH44" s="142"/>
      <c r="AI44" s="143"/>
      <c r="AJ44" s="141"/>
      <c r="AK44" s="142"/>
      <c r="AL44" s="142"/>
      <c r="AM44" s="142"/>
      <c r="AN44" s="142"/>
      <c r="AO44" s="142"/>
      <c r="AP44" s="142"/>
      <c r="AQ44" s="142"/>
      <c r="AR44" s="142"/>
      <c r="AS44" s="142"/>
      <c r="AT44" s="142"/>
      <c r="AU44" s="142"/>
      <c r="AV44" s="142"/>
      <c r="AW44" s="142"/>
      <c r="AX44" s="142"/>
      <c r="AY44" s="142"/>
      <c r="AZ44" s="143"/>
      <c r="BA44" s="141"/>
      <c r="BB44" s="142"/>
      <c r="BC44" s="142"/>
      <c r="BD44" s="142"/>
      <c r="BE44" s="142"/>
      <c r="BF44" s="142"/>
      <c r="BG44" s="142"/>
      <c r="BH44" s="142"/>
      <c r="BI44" s="142"/>
      <c r="BJ44" s="142"/>
      <c r="BK44" s="142"/>
      <c r="BL44" s="142"/>
      <c r="BM44" s="142"/>
      <c r="BN44" s="142"/>
      <c r="BO44" s="142"/>
      <c r="BP44" s="142"/>
      <c r="BQ44" s="143"/>
    </row>
    <row r="45" spans="2:69" ht="11.25" customHeight="1">
      <c r="B45" s="207" t="s">
        <v>24</v>
      </c>
      <c r="C45" s="208"/>
      <c r="D45" s="32"/>
      <c r="E45" s="124" t="s">
        <v>28</v>
      </c>
      <c r="F45" s="124"/>
      <c r="G45" s="124"/>
      <c r="H45" s="124"/>
      <c r="I45" s="124"/>
      <c r="J45" s="124"/>
      <c r="K45" s="124"/>
      <c r="L45" s="124"/>
      <c r="M45" s="124"/>
      <c r="N45" s="124"/>
      <c r="O45" s="124"/>
      <c r="P45" s="124"/>
      <c r="Q45" s="124"/>
      <c r="R45" s="27"/>
      <c r="S45" s="135">
        <f>IF($S$37="",ROUND($S$35-$S$39,0),ROUND($S$37-$S$39,0))</f>
        <v>20000000</v>
      </c>
      <c r="T45" s="136"/>
      <c r="U45" s="136"/>
      <c r="V45" s="136"/>
      <c r="W45" s="136"/>
      <c r="X45" s="136"/>
      <c r="Y45" s="136"/>
      <c r="Z45" s="136"/>
      <c r="AA45" s="136"/>
      <c r="AB45" s="136"/>
      <c r="AC45" s="136"/>
      <c r="AD45" s="136"/>
      <c r="AE45" s="136"/>
      <c r="AF45" s="136"/>
      <c r="AG45" s="136"/>
      <c r="AH45" s="136"/>
      <c r="AI45" s="137"/>
      <c r="AJ45" s="135">
        <f>IF($AJ$37="",ROUND($AJ$35-$AJ$39,0),ROUND($AJ$37-$AJ$39,0))</f>
        <v>2000000</v>
      </c>
      <c r="AK45" s="136"/>
      <c r="AL45" s="136"/>
      <c r="AM45" s="136"/>
      <c r="AN45" s="136"/>
      <c r="AO45" s="136"/>
      <c r="AP45" s="136"/>
      <c r="AQ45" s="136"/>
      <c r="AR45" s="136"/>
      <c r="AS45" s="136"/>
      <c r="AT45" s="136"/>
      <c r="AU45" s="136"/>
      <c r="AV45" s="136"/>
      <c r="AW45" s="136"/>
      <c r="AX45" s="136"/>
      <c r="AY45" s="136"/>
      <c r="AZ45" s="137"/>
      <c r="BA45" s="135">
        <f>IF($BA$37="",ROUND($BA$35-$BA$39,0),ROUND($BA$37-$BA$39,0))</f>
        <v>22000000</v>
      </c>
      <c r="BB45" s="136"/>
      <c r="BC45" s="136"/>
      <c r="BD45" s="136"/>
      <c r="BE45" s="136"/>
      <c r="BF45" s="136"/>
      <c r="BG45" s="136"/>
      <c r="BH45" s="136"/>
      <c r="BI45" s="136"/>
      <c r="BJ45" s="136"/>
      <c r="BK45" s="136"/>
      <c r="BL45" s="136"/>
      <c r="BM45" s="136"/>
      <c r="BN45" s="136"/>
      <c r="BO45" s="136"/>
      <c r="BP45" s="136"/>
      <c r="BQ45" s="137"/>
    </row>
    <row r="46" spans="2:69" ht="11.25" customHeight="1">
      <c r="B46" s="209"/>
      <c r="C46" s="210"/>
      <c r="D46" s="33"/>
      <c r="E46" s="125"/>
      <c r="F46" s="125"/>
      <c r="G46" s="125"/>
      <c r="H46" s="125"/>
      <c r="I46" s="125"/>
      <c r="J46" s="125"/>
      <c r="K46" s="125"/>
      <c r="L46" s="125"/>
      <c r="M46" s="125"/>
      <c r="N46" s="125"/>
      <c r="O46" s="125"/>
      <c r="P46" s="125"/>
      <c r="Q46" s="125"/>
      <c r="R46" s="29"/>
      <c r="S46" s="141"/>
      <c r="T46" s="142"/>
      <c r="U46" s="142"/>
      <c r="V46" s="142"/>
      <c r="W46" s="142"/>
      <c r="X46" s="142"/>
      <c r="Y46" s="142"/>
      <c r="Z46" s="142"/>
      <c r="AA46" s="142"/>
      <c r="AB46" s="142"/>
      <c r="AC46" s="142"/>
      <c r="AD46" s="142"/>
      <c r="AE46" s="142"/>
      <c r="AF46" s="142"/>
      <c r="AG46" s="142"/>
      <c r="AH46" s="142"/>
      <c r="AI46" s="143"/>
      <c r="AJ46" s="141"/>
      <c r="AK46" s="142"/>
      <c r="AL46" s="142"/>
      <c r="AM46" s="142"/>
      <c r="AN46" s="142"/>
      <c r="AO46" s="142"/>
      <c r="AP46" s="142"/>
      <c r="AQ46" s="142"/>
      <c r="AR46" s="142"/>
      <c r="AS46" s="142"/>
      <c r="AT46" s="142"/>
      <c r="AU46" s="142"/>
      <c r="AV46" s="142"/>
      <c r="AW46" s="142"/>
      <c r="AX46" s="142"/>
      <c r="AY46" s="142"/>
      <c r="AZ46" s="143"/>
      <c r="BA46" s="141"/>
      <c r="BB46" s="142"/>
      <c r="BC46" s="142"/>
      <c r="BD46" s="142"/>
      <c r="BE46" s="142"/>
      <c r="BF46" s="142"/>
      <c r="BG46" s="142"/>
      <c r="BH46" s="142"/>
      <c r="BI46" s="142"/>
      <c r="BJ46" s="142"/>
      <c r="BK46" s="142"/>
      <c r="BL46" s="142"/>
      <c r="BM46" s="142"/>
      <c r="BN46" s="142"/>
      <c r="BO46" s="142"/>
      <c r="BP46" s="142"/>
      <c r="BQ46" s="143"/>
    </row>
    <row r="48" spans="2:69" ht="11.25" customHeight="1">
      <c r="B48" s="21" t="s">
        <v>10</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row>
    <row r="49" spans="2:74" ht="11.25" customHeight="1">
      <c r="B49" s="54"/>
      <c r="C49" s="58"/>
      <c r="D49" s="61"/>
      <c r="E49" s="61"/>
      <c r="F49" s="61"/>
      <c r="G49" s="58"/>
      <c r="H49" s="274">
        <f>+BG49/X49</f>
        <v>0.1</v>
      </c>
      <c r="I49" s="274"/>
      <c r="J49" s="274"/>
      <c r="K49" s="72" t="s">
        <v>105</v>
      </c>
      <c r="L49" s="72"/>
      <c r="M49" s="72"/>
      <c r="N49" s="72"/>
      <c r="O49" s="72"/>
      <c r="P49" s="72"/>
      <c r="Q49" s="72"/>
      <c r="R49" s="72"/>
      <c r="S49" s="72"/>
      <c r="T49" s="73"/>
      <c r="U49" s="73"/>
      <c r="V49" s="73"/>
      <c r="W49" s="73"/>
      <c r="X49" s="275">
        <f>+S43</f>
        <v>10000000</v>
      </c>
      <c r="Y49" s="275"/>
      <c r="Z49" s="275"/>
      <c r="AA49" s="275"/>
      <c r="AB49" s="275"/>
      <c r="AC49" s="275"/>
      <c r="AD49" s="275"/>
      <c r="AE49" s="275"/>
      <c r="AF49" s="275"/>
      <c r="AG49" s="275"/>
      <c r="AH49" s="275"/>
      <c r="AI49" s="73" t="s">
        <v>107</v>
      </c>
      <c r="AJ49" s="72"/>
      <c r="AK49" s="72"/>
      <c r="AL49" s="74"/>
      <c r="AM49" s="74"/>
      <c r="AN49" s="74"/>
      <c r="AO49" s="72"/>
      <c r="AP49" s="72"/>
      <c r="AQ49" s="72"/>
      <c r="AR49" s="72"/>
      <c r="AS49" s="274">
        <f>+$H$49</f>
        <v>0.1</v>
      </c>
      <c r="AT49" s="274"/>
      <c r="AU49" s="274"/>
      <c r="AV49" s="72" t="s">
        <v>106</v>
      </c>
      <c r="AW49" s="72"/>
      <c r="AX49" s="72"/>
      <c r="AY49" s="72"/>
      <c r="AZ49" s="72"/>
      <c r="BA49" s="72"/>
      <c r="BB49" s="72"/>
      <c r="BC49" s="72"/>
      <c r="BD49" s="72"/>
      <c r="BE49" s="72"/>
      <c r="BF49" s="73"/>
      <c r="BG49" s="275">
        <f>+AJ43</f>
        <v>1000000</v>
      </c>
      <c r="BH49" s="275"/>
      <c r="BI49" s="275"/>
      <c r="BJ49" s="275"/>
      <c r="BK49" s="275"/>
      <c r="BL49" s="275"/>
      <c r="BM49" s="275"/>
      <c r="BN49" s="275"/>
      <c r="BO49" s="275"/>
      <c r="BP49" s="72" t="s">
        <v>107</v>
      </c>
      <c r="BQ49" s="72"/>
      <c r="BS49" s="60"/>
      <c r="BT49" s="60"/>
      <c r="BU49" s="60"/>
      <c r="BV49" s="60"/>
    </row>
    <row r="50" spans="2:74" ht="11.25" customHeight="1">
      <c r="B50" s="54"/>
      <c r="C50" s="58"/>
      <c r="D50" s="58"/>
      <c r="E50" s="58"/>
      <c r="F50" s="58"/>
      <c r="G50" s="58"/>
      <c r="H50" s="274"/>
      <c r="I50" s="274"/>
      <c r="J50" s="274"/>
      <c r="K50" s="72" t="s">
        <v>105</v>
      </c>
      <c r="L50" s="72"/>
      <c r="M50" s="72"/>
      <c r="N50" s="72"/>
      <c r="O50" s="72"/>
      <c r="P50" s="72"/>
      <c r="Q50" s="72"/>
      <c r="R50" s="72"/>
      <c r="S50" s="72"/>
      <c r="T50" s="73"/>
      <c r="U50" s="73"/>
      <c r="V50" s="73"/>
      <c r="W50" s="73"/>
      <c r="X50" s="275"/>
      <c r="Y50" s="275"/>
      <c r="Z50" s="275"/>
      <c r="AA50" s="275"/>
      <c r="AB50" s="275"/>
      <c r="AC50" s="275"/>
      <c r="AD50" s="275"/>
      <c r="AE50" s="275"/>
      <c r="AF50" s="275"/>
      <c r="AG50" s="275"/>
      <c r="AH50" s="275"/>
      <c r="AI50" s="73" t="s">
        <v>107</v>
      </c>
      <c r="AJ50" s="72"/>
      <c r="AK50" s="72"/>
      <c r="AL50" s="274"/>
      <c r="AM50" s="274"/>
      <c r="AN50" s="274"/>
      <c r="AO50" s="72"/>
      <c r="AP50" s="72"/>
      <c r="AQ50" s="72"/>
      <c r="AR50" s="72"/>
      <c r="AS50" s="274">
        <f>+$H$50</f>
        <v>0</v>
      </c>
      <c r="AT50" s="274"/>
      <c r="AU50" s="274"/>
      <c r="AV50" s="72" t="s">
        <v>106</v>
      </c>
      <c r="AW50" s="72"/>
      <c r="AX50" s="72"/>
      <c r="AY50" s="72"/>
      <c r="AZ50" s="72"/>
      <c r="BA50" s="72"/>
      <c r="BB50" s="72"/>
      <c r="BC50" s="72"/>
      <c r="BD50" s="72"/>
      <c r="BE50" s="72"/>
      <c r="BF50" s="73"/>
      <c r="BG50" s="275"/>
      <c r="BH50" s="275"/>
      <c r="BI50" s="275"/>
      <c r="BJ50" s="275"/>
      <c r="BK50" s="275"/>
      <c r="BL50" s="275"/>
      <c r="BM50" s="275"/>
      <c r="BN50" s="275"/>
      <c r="BO50" s="275"/>
      <c r="BP50" s="72" t="s">
        <v>107</v>
      </c>
      <c r="BQ50" s="72"/>
    </row>
    <row r="51" spans="2:74" ht="11.25" customHeight="1">
      <c r="B51" s="63"/>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row>
    <row r="52" spans="2:74" ht="11.25" customHeight="1">
      <c r="B52" s="55"/>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row>
    <row r="53" spans="2:74" ht="11.25" customHeight="1">
      <c r="B53" s="56"/>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row>
    <row r="56" spans="2:74" ht="11.25" customHeight="1">
      <c r="B56" s="34" t="s">
        <v>30</v>
      </c>
    </row>
    <row r="58" spans="2:74" ht="11.25" customHeight="1">
      <c r="B58" s="35" t="s">
        <v>31</v>
      </c>
    </row>
    <row r="59" spans="2:74" ht="11.25" customHeight="1">
      <c r="C59" s="36" t="s">
        <v>32</v>
      </c>
    </row>
    <row r="61" spans="2:74" ht="11.25" customHeight="1">
      <c r="B61" s="35" t="s">
        <v>33</v>
      </c>
    </row>
    <row r="62" spans="2:74" ht="11.25" customHeight="1">
      <c r="B62" s="35"/>
      <c r="C62" s="71" t="s">
        <v>158</v>
      </c>
      <c r="BU62" s="17"/>
    </row>
    <row r="63" spans="2:74" ht="11.25" customHeight="1">
      <c r="B63" s="35"/>
      <c r="C63" s="36" t="s">
        <v>108</v>
      </c>
      <c r="D63" s="36"/>
    </row>
    <row r="64" spans="2:74" ht="11.25" customHeight="1">
      <c r="B64" s="35"/>
      <c r="C64" s="36" t="s">
        <v>109</v>
      </c>
      <c r="D64" s="36"/>
    </row>
    <row r="65" spans="2:69" ht="11.25" customHeight="1">
      <c r="B65" s="35"/>
      <c r="C65" s="36" t="s">
        <v>110</v>
      </c>
      <c r="D65" s="36"/>
    </row>
    <row r="66" spans="2:69" ht="11.25" customHeight="1">
      <c r="C66" s="36" t="s">
        <v>111</v>
      </c>
      <c r="D66" s="36"/>
    </row>
    <row r="67" spans="2:69" ht="11.25" customHeight="1">
      <c r="C67" s="36" t="s">
        <v>112</v>
      </c>
      <c r="D67" s="36"/>
    </row>
    <row r="68" spans="2:69" ht="11.25" customHeight="1">
      <c r="B68" s="35" t="s">
        <v>101</v>
      </c>
    </row>
    <row r="70" spans="2:69" ht="11.25" customHeight="1">
      <c r="B70" s="184" t="s">
        <v>29</v>
      </c>
      <c r="C70" s="184"/>
      <c r="D70" s="184"/>
      <c r="E70" s="184"/>
      <c r="F70" s="184"/>
      <c r="G70" s="184"/>
      <c r="H70" s="184"/>
      <c r="I70" s="184"/>
      <c r="J70" s="184"/>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4"/>
      <c r="AS70" s="184"/>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4"/>
    </row>
    <row r="71" spans="2:69" ht="11.25" customHeight="1">
      <c r="B71" s="184"/>
      <c r="C71" s="184"/>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184"/>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4"/>
      <c r="BQ71" s="184"/>
    </row>
  </sheetData>
  <sheetProtection sheet="1" objects="1" scenarios="1"/>
  <mergeCells count="90">
    <mergeCell ref="AL17:BP17"/>
    <mergeCell ref="BA39:BQ40"/>
    <mergeCell ref="S43:AI44"/>
    <mergeCell ref="E39:L40"/>
    <mergeCell ref="M39:Q40"/>
    <mergeCell ref="S39:AI40"/>
    <mergeCell ref="Q30:AE32"/>
    <mergeCell ref="AF30:AH32"/>
    <mergeCell ref="AL30:AT32"/>
    <mergeCell ref="AV30:BQ32"/>
    <mergeCell ref="B24:AH28"/>
    <mergeCell ref="AL25:AT26"/>
    <mergeCell ref="AV25:BQ26"/>
    <mergeCell ref="AL27:AT28"/>
    <mergeCell ref="AV27:BC28"/>
    <mergeCell ref="BD27:BQ28"/>
    <mergeCell ref="B43:C44"/>
    <mergeCell ref="B70:BQ71"/>
    <mergeCell ref="E45:Q46"/>
    <mergeCell ref="S45:AI46"/>
    <mergeCell ref="BA45:BQ46"/>
    <mergeCell ref="AJ45:AZ46"/>
    <mergeCell ref="H49:J49"/>
    <mergeCell ref="X49:AH49"/>
    <mergeCell ref="AS49:AU49"/>
    <mergeCell ref="BG49:BO49"/>
    <mergeCell ref="H50:J50"/>
    <mergeCell ref="X50:AH50"/>
    <mergeCell ref="AL50:AN50"/>
    <mergeCell ref="AS50:AU50"/>
    <mergeCell ref="BG50:BO50"/>
    <mergeCell ref="B45:C46"/>
    <mergeCell ref="B35:C36"/>
    <mergeCell ref="E35:Q36"/>
    <mergeCell ref="AJ35:AZ36"/>
    <mergeCell ref="BA43:BQ44"/>
    <mergeCell ref="AJ41:AZ42"/>
    <mergeCell ref="AJ43:AZ44"/>
    <mergeCell ref="B37:C38"/>
    <mergeCell ref="E37:Q38"/>
    <mergeCell ref="S37:AI38"/>
    <mergeCell ref="BA37:BQ38"/>
    <mergeCell ref="B41:C42"/>
    <mergeCell ref="E41:Q42"/>
    <mergeCell ref="B39:C40"/>
    <mergeCell ref="S41:AI42"/>
    <mergeCell ref="BA41:BQ42"/>
    <mergeCell ref="E43:Q44"/>
    <mergeCell ref="C34:Q34"/>
    <mergeCell ref="T34:AH34"/>
    <mergeCell ref="BB34:BP34"/>
    <mergeCell ref="S35:AI36"/>
    <mergeCell ref="B14:AH21"/>
    <mergeCell ref="AL14:BO15"/>
    <mergeCell ref="BP14:BQ15"/>
    <mergeCell ref="AL16:AR16"/>
    <mergeCell ref="AS16:AU16"/>
    <mergeCell ref="AV16:BB16"/>
    <mergeCell ref="BC16:BE16"/>
    <mergeCell ref="BF16:BL16"/>
    <mergeCell ref="AL19:AT21"/>
    <mergeCell ref="AV19:BQ21"/>
    <mergeCell ref="BA35:BQ36"/>
    <mergeCell ref="C30:O32"/>
    <mergeCell ref="F4:G5"/>
    <mergeCell ref="H4:AB5"/>
    <mergeCell ref="AC4:AD5"/>
    <mergeCell ref="B1:AH3"/>
    <mergeCell ref="AL1:AX1"/>
    <mergeCell ref="AV8:BB8"/>
    <mergeCell ref="BS1:CB2"/>
    <mergeCell ref="AJ37:AZ38"/>
    <mergeCell ref="AJ39:AZ40"/>
    <mergeCell ref="BA1:BJ1"/>
    <mergeCell ref="AL23:AT24"/>
    <mergeCell ref="AV23:BF24"/>
    <mergeCell ref="BG23:BQ24"/>
    <mergeCell ref="AL12:BQ13"/>
    <mergeCell ref="AL9:BQ11"/>
    <mergeCell ref="BM1:BP1"/>
    <mergeCell ref="AK2:AP5"/>
    <mergeCell ref="AQ2:AY5"/>
    <mergeCell ref="AZ2:BK5"/>
    <mergeCell ref="BL2:BQ5"/>
    <mergeCell ref="AK34:AY34"/>
    <mergeCell ref="B9:AH10"/>
    <mergeCell ref="B6:AH8"/>
    <mergeCell ref="AL8:AM8"/>
    <mergeCell ref="AN8:AR8"/>
    <mergeCell ref="AS8:AU8"/>
  </mergeCells>
  <phoneticPr fontId="14"/>
  <conditionalFormatting sqref="AN8 AV8 AL9 AL12 AL14 AL16 AV16 BF16 AV19 AV23:BQ28 Q30 M39 S35:BQ40 S43:BQ44">
    <cfRule type="cellIs" dxfId="3" priority="9" stopIfTrue="1" operator="equal">
      <formula>0</formula>
    </cfRule>
  </conditionalFormatting>
  <conditionalFormatting sqref="AS49:AU49">
    <cfRule type="cellIs" dxfId="2" priority="3" operator="equal">
      <formula>0</formula>
    </cfRule>
  </conditionalFormatting>
  <conditionalFormatting sqref="AS50:AU50">
    <cfRule type="cellIs" dxfId="1" priority="2" operator="equal">
      <formula>0</formula>
    </cfRule>
  </conditionalFormatting>
  <conditionalFormatting sqref="AL17">
    <cfRule type="cellIs" dxfId="0" priority="1" stopIfTrue="1" operator="equal">
      <formula>0</formula>
    </cfRule>
  </conditionalFormatting>
  <dataValidations count="1">
    <dataValidation type="list" allowBlank="1" showInputMessage="1" showErrorMessage="1" sqref="AS49:AU49">
      <formula1>$BU$49:$BX$49</formula1>
    </dataValidation>
  </dataValidations>
  <hyperlinks>
    <hyperlink ref="BS1:BT2" location="目次!A1" display="目次へ戻る"/>
  </hyperlinks>
  <pageMargins left="0.70866141732283472" right="0.70866141732283472" top="0.74803149606299213" bottom="0.19685039370078741" header="0.31496062992125984" footer="0.31496062992125984"/>
  <pageSetup paperSize="9" scale="70"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目次</vt:lpstr>
      <vt:lpstr>指定用紙の取り扱いに関して</vt:lpstr>
      <vt:lpstr>基本情報入力</vt:lpstr>
      <vt:lpstr>請求書（工事外注用）</vt:lpstr>
      <vt:lpstr>入力例_基本情報入力</vt:lpstr>
      <vt:lpstr>入力例_請求書（工事外注用）</vt:lpstr>
      <vt:lpstr>基本情報入力!Print_Area</vt:lpstr>
      <vt:lpstr>指定用紙の取り扱いに関して!Print_Area</vt:lpstr>
      <vt:lpstr>'請求書（工事外注用）'!Print_Area</vt:lpstr>
      <vt:lpstr>入力例_基本情報入力!Print_Area</vt:lpstr>
      <vt:lpstr>'入力例_請求書（工事外注用）'!Print_Area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honmagumi</dc:creator>
  <cp:lastModifiedBy>勇﨑 克紀</cp:lastModifiedBy>
  <cp:lastPrinted>2023-08-03T01:22:51Z</cp:lastPrinted>
  <dcterms:created xsi:type="dcterms:W3CDTF">2013-08-20T23:31:09Z</dcterms:created>
  <dcterms:modified xsi:type="dcterms:W3CDTF">2023-09-05T01:04:49Z</dcterms:modified>
</cp:coreProperties>
</file>